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4065" tabRatio="841" activeTab="0"/>
  </bookViews>
  <sheets>
    <sheet name="Listed Weights" sheetId="1" r:id="rId1"/>
    <sheet name="50+ Fish" sheetId="2" r:id="rId2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<sst xmlns="http://schemas.openxmlformats.org/spreadsheetml/2006/main" count="136" uniqueCount="102">
  <si>
    <t>Peg</t>
  </si>
  <si>
    <t>Fish 1</t>
  </si>
  <si>
    <t>Fish 2</t>
  </si>
  <si>
    <t>Fish 3</t>
  </si>
  <si>
    <t>Fish 4</t>
  </si>
  <si>
    <t>Fish 5</t>
  </si>
  <si>
    <t>Fish 6</t>
  </si>
  <si>
    <t>Fish 7</t>
  </si>
  <si>
    <t>Fish 8</t>
  </si>
  <si>
    <t>Fish 9</t>
  </si>
  <si>
    <t>Fish 10</t>
  </si>
  <si>
    <t>Fish 11</t>
  </si>
  <si>
    <t>Fish 12</t>
  </si>
  <si>
    <t>Pairs</t>
  </si>
  <si>
    <t>TOTAL</t>
  </si>
  <si>
    <t>Lake</t>
  </si>
  <si>
    <t>MIRROR</t>
  </si>
  <si>
    <t>COMMON</t>
  </si>
  <si>
    <t>Others</t>
  </si>
  <si>
    <t>20lbs</t>
  </si>
  <si>
    <t>30lbs</t>
  </si>
  <si>
    <t>40lbs</t>
  </si>
  <si>
    <t>50lbs</t>
  </si>
  <si>
    <t>60lbs</t>
  </si>
  <si>
    <t>70lbs</t>
  </si>
  <si>
    <t>80lbs</t>
  </si>
  <si>
    <t>Thu</t>
  </si>
  <si>
    <t>Sun</t>
  </si>
  <si>
    <t>Mon</t>
  </si>
  <si>
    <t>Tue</t>
  </si>
  <si>
    <t>Wed</t>
  </si>
  <si>
    <t>Fri</t>
  </si>
  <si>
    <t>Amount of Fish</t>
  </si>
  <si>
    <t>Total</t>
  </si>
  <si>
    <t>Pos.</t>
  </si>
  <si>
    <t>- Common Carp</t>
  </si>
  <si>
    <t>Totals</t>
  </si>
  <si>
    <t>Fish 13</t>
  </si>
  <si>
    <t>Fish 14</t>
  </si>
  <si>
    <t>Fish 15</t>
  </si>
  <si>
    <t>Sat</t>
  </si>
  <si>
    <t>Lbs</t>
  </si>
  <si>
    <t>Ozs</t>
  </si>
  <si>
    <t>Heron</t>
  </si>
  <si>
    <t>TOTALs</t>
  </si>
  <si>
    <t>Number per Day</t>
  </si>
  <si>
    <t>CATFISH</t>
  </si>
  <si>
    <t>Middleton</t>
  </si>
  <si>
    <t>Wayne</t>
  </si>
  <si>
    <t>Collins</t>
  </si>
  <si>
    <t>Mick</t>
  </si>
  <si>
    <t>Ashenden</t>
  </si>
  <si>
    <t>Sim</t>
  </si>
  <si>
    <t>Paul</t>
  </si>
  <si>
    <t>Johnson</t>
  </si>
  <si>
    <t>Chris</t>
  </si>
  <si>
    <t>Walker</t>
  </si>
  <si>
    <t>Mark</t>
  </si>
  <si>
    <t>Greenland</t>
  </si>
  <si>
    <t>Dave</t>
  </si>
  <si>
    <t>Bird</t>
  </si>
  <si>
    <t>Rod</t>
  </si>
  <si>
    <t>Obeny</t>
  </si>
  <si>
    <t>Peter</t>
  </si>
  <si>
    <t>Coxhead</t>
  </si>
  <si>
    <t>John</t>
  </si>
  <si>
    <t>Porch</t>
  </si>
  <si>
    <t>Gareth</t>
  </si>
  <si>
    <t>Mittens</t>
  </si>
  <si>
    <t>Luke</t>
  </si>
  <si>
    <t>Andrews</t>
  </si>
  <si>
    <t>Greame</t>
  </si>
  <si>
    <t>Jones</t>
  </si>
  <si>
    <t>Colwyn</t>
  </si>
  <si>
    <t>Webber</t>
  </si>
  <si>
    <t>Crawley</t>
  </si>
  <si>
    <t>Dean</t>
  </si>
  <si>
    <t>Groves</t>
  </si>
  <si>
    <t>Davies</t>
  </si>
  <si>
    <t>Alan</t>
  </si>
  <si>
    <t>Champion</t>
  </si>
  <si>
    <t>Danny</t>
  </si>
  <si>
    <t>Day</t>
  </si>
  <si>
    <t xml:space="preserve">Richard </t>
  </si>
  <si>
    <t>Mockeridge</t>
  </si>
  <si>
    <t>Choules</t>
  </si>
  <si>
    <t>Kev</t>
  </si>
  <si>
    <t>Parks</t>
  </si>
  <si>
    <t>Trevor</t>
  </si>
  <si>
    <t>Simpson</t>
  </si>
  <si>
    <t>Hughes</t>
  </si>
  <si>
    <t>Phil</t>
  </si>
  <si>
    <t>Slater</t>
  </si>
  <si>
    <t>Rob</t>
  </si>
  <si>
    <t>90lbs</t>
  </si>
  <si>
    <t>Cat Fish</t>
  </si>
  <si>
    <t>Listed Weights</t>
  </si>
  <si>
    <t>Vacant</t>
  </si>
  <si>
    <t xml:space="preserve">TOTALS  </t>
  </si>
  <si>
    <t>50+ Fish</t>
  </si>
  <si>
    <t>Names</t>
  </si>
  <si>
    <t>90+ Fish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</si>
</sst>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809]d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8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19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left" vertical="center"/>
    </xf>
    <xf numFmtId="49" fontId="9" fillId="34" borderId="12" xfId="0" applyNumberFormat="1" applyFont="1" applyFill="1" applyBorder="1" applyAlignment="1">
      <alignment horizontal="left" vertical="center"/>
    </xf>
    <xf numFmtId="49" fontId="9" fillId="34" borderId="13" xfId="0" applyNumberFormat="1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0" fontId="4" fillId="37" borderId="0" xfId="0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7" fillId="37" borderId="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right" vertical="center"/>
    </xf>
    <xf numFmtId="0" fontId="11" fillId="3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0" fillId="37" borderId="0" xfId="0" applyFont="1" applyFill="1" applyAlignment="1">
      <alignment vertical="center"/>
    </xf>
    <xf numFmtId="0" fontId="9" fillId="40" borderId="14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1" fontId="3" fillId="10" borderId="10" xfId="0" applyNumberFormat="1" applyFont="1" applyFill="1" applyBorder="1" applyAlignment="1">
      <alignment horizontal="center" vertical="center"/>
    </xf>
    <xf numFmtId="1" fontId="3" fillId="41" borderId="10" xfId="0" applyNumberFormat="1" applyFont="1" applyFill="1" applyBorder="1" applyAlignment="1">
      <alignment horizontal="center" vertical="center"/>
    </xf>
    <xf numFmtId="0" fontId="3" fillId="41" borderId="13" xfId="0" applyFont="1" applyFill="1" applyBorder="1" applyAlignment="1">
      <alignment horizontal="center" vertical="center"/>
    </xf>
    <xf numFmtId="1" fontId="3" fillId="42" borderId="10" xfId="0" applyNumberFormat="1" applyFont="1" applyFill="1" applyBorder="1" applyAlignment="1">
      <alignment horizontal="center" vertical="center"/>
    </xf>
    <xf numFmtId="0" fontId="3" fillId="42" borderId="13" xfId="0" applyFont="1" applyFill="1" applyBorder="1" applyAlignment="1">
      <alignment horizontal="center" vertical="center"/>
    </xf>
    <xf numFmtId="1" fontId="3" fillId="40" borderId="13" xfId="0" applyNumberFormat="1" applyFont="1" applyFill="1" applyBorder="1" applyAlignment="1">
      <alignment horizontal="center" vertical="center"/>
    </xf>
    <xf numFmtId="1" fontId="3" fillId="4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43" borderId="10" xfId="0" applyNumberFormat="1" applyFont="1" applyFill="1" applyBorder="1" applyAlignment="1">
      <alignment horizontal="center" vertical="center"/>
    </xf>
    <xf numFmtId="0" fontId="3" fillId="43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3" fillId="36" borderId="18" xfId="0" applyNumberFormat="1" applyFont="1" applyFill="1" applyBorder="1" applyAlignment="1">
      <alignment horizontal="center" vertical="center"/>
    </xf>
    <xf numFmtId="1" fontId="3" fillId="36" borderId="20" xfId="0" applyNumberFormat="1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19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2" fillId="44" borderId="21" xfId="0" applyFont="1" applyFill="1" applyBorder="1" applyAlignment="1">
      <alignment horizontal="center" vertical="center"/>
    </xf>
    <xf numFmtId="0" fontId="2" fillId="44" borderId="22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/>
    </xf>
    <xf numFmtId="0" fontId="2" fillId="44" borderId="11" xfId="0" applyFont="1" applyFill="1" applyBorder="1" applyAlignment="1">
      <alignment horizontal="center" vertical="center"/>
    </xf>
    <xf numFmtId="0" fontId="2" fillId="44" borderId="13" xfId="0" applyFont="1" applyFill="1" applyBorder="1" applyAlignment="1">
      <alignment horizontal="center" vertical="center"/>
    </xf>
    <xf numFmtId="0" fontId="2" fillId="44" borderId="11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 vertical="center"/>
    </xf>
    <xf numFmtId="0" fontId="11" fillId="44" borderId="10" xfId="0" applyFont="1" applyFill="1" applyBorder="1" applyAlignment="1">
      <alignment horizontal="center" vertical="center"/>
    </xf>
    <xf numFmtId="0" fontId="12" fillId="44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left" vertical="center"/>
    </xf>
    <xf numFmtId="0" fontId="9" fillId="43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" fontId="1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37" borderId="10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28575</xdr:rowOff>
    </xdr:from>
    <xdr:to>
      <xdr:col>6</xdr:col>
      <xdr:colOff>361950</xdr:colOff>
      <xdr:row>5</xdr:row>
      <xdr:rowOff>257175</xdr:rowOff>
    </xdr:to>
    <xdr:sp>
      <xdr:nvSpPr>
        <xdr:cNvPr id="1" name="Oval 1"/>
        <xdr:cNvSpPr>
          <a:spLocks/>
        </xdr:cNvSpPr>
      </xdr:nvSpPr>
      <xdr:spPr>
        <a:xfrm>
          <a:off x="3867150" y="1257300"/>
          <a:ext cx="714375" cy="495300"/>
        </a:xfrm>
        <a:prstGeom prst="ellips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2</xdr:row>
      <xdr:rowOff>257175</xdr:rowOff>
    </xdr:from>
    <xdr:to>
      <xdr:col>41</xdr:col>
      <xdr:colOff>38100</xdr:colOff>
      <xdr:row>4</xdr:row>
      <xdr:rowOff>85725</xdr:rowOff>
    </xdr:to>
    <xdr:sp>
      <xdr:nvSpPr>
        <xdr:cNvPr id="2" name="Oval 3"/>
        <xdr:cNvSpPr>
          <a:spLocks/>
        </xdr:cNvSpPr>
      </xdr:nvSpPr>
      <xdr:spPr>
        <a:xfrm>
          <a:off x="18478500" y="952500"/>
          <a:ext cx="628650" cy="361950"/>
        </a:xfrm>
        <a:prstGeom prst="ellips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14</xdr:row>
      <xdr:rowOff>238125</xdr:rowOff>
    </xdr:from>
    <xdr:to>
      <xdr:col>41</xdr:col>
      <xdr:colOff>19050</xdr:colOff>
      <xdr:row>16</xdr:row>
      <xdr:rowOff>76200</xdr:rowOff>
    </xdr:to>
    <xdr:sp>
      <xdr:nvSpPr>
        <xdr:cNvPr id="3" name="Oval 4"/>
        <xdr:cNvSpPr>
          <a:spLocks/>
        </xdr:cNvSpPr>
      </xdr:nvSpPr>
      <xdr:spPr>
        <a:xfrm>
          <a:off x="18468975" y="4133850"/>
          <a:ext cx="619125" cy="371475"/>
        </a:xfrm>
        <a:prstGeom prst="ellips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85725</xdr:colOff>
      <xdr:row>12</xdr:row>
      <xdr:rowOff>219075</xdr:rowOff>
    </xdr:from>
    <xdr:to>
      <xdr:col>44</xdr:col>
      <xdr:colOff>533400</xdr:colOff>
      <xdr:row>14</xdr:row>
      <xdr:rowOff>47625</xdr:rowOff>
    </xdr:to>
    <xdr:sp>
      <xdr:nvSpPr>
        <xdr:cNvPr id="4" name="Oval 5"/>
        <xdr:cNvSpPr>
          <a:spLocks/>
        </xdr:cNvSpPr>
      </xdr:nvSpPr>
      <xdr:spPr>
        <a:xfrm>
          <a:off x="20754975" y="3581400"/>
          <a:ext cx="447675" cy="361950"/>
        </a:xfrm>
        <a:prstGeom prst="ellips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85725</xdr:colOff>
      <xdr:row>4</xdr:row>
      <xdr:rowOff>95250</xdr:rowOff>
    </xdr:from>
    <xdr:to>
      <xdr:col>49</xdr:col>
      <xdr:colOff>514350</xdr:colOff>
      <xdr:row>5</xdr:row>
      <xdr:rowOff>200025</xdr:rowOff>
    </xdr:to>
    <xdr:sp>
      <xdr:nvSpPr>
        <xdr:cNvPr id="5" name="Oval 6"/>
        <xdr:cNvSpPr>
          <a:spLocks/>
        </xdr:cNvSpPr>
      </xdr:nvSpPr>
      <xdr:spPr>
        <a:xfrm>
          <a:off x="23660100" y="1323975"/>
          <a:ext cx="428625" cy="371475"/>
        </a:xfrm>
        <a:prstGeom prst="ellips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0"/>
  <sheetViews>
    <sheetView tabSelected="1" zoomScale="60" zoomScaleNormal="60" zoomScalePageLayoutView="0" workbookViewId="0" topLeftCell="A1">
      <selection activeCell="AU20" sqref="AU20"/>
    </sheetView>
  </sheetViews>
  <sheetFormatPr defaultColWidth="9.140625" defaultRowHeight="12.75"/>
  <cols>
    <col min="1" max="1" width="7.140625" style="1" bestFit="1" customWidth="1"/>
    <col min="2" max="2" width="9.140625" style="1" customWidth="1"/>
    <col min="3" max="3" width="11.28125" style="1" customWidth="1"/>
    <col min="4" max="4" width="14.28125" style="1" customWidth="1"/>
    <col min="5" max="5" width="15.7109375" style="1" customWidth="1"/>
    <col min="6" max="35" width="5.7109375" style="1" customWidth="1"/>
    <col min="36" max="36" width="11.7109375" style="1" customWidth="1"/>
    <col min="37" max="37" width="11.7109375" style="2" customWidth="1"/>
    <col min="38" max="39" width="4.7109375" style="1" customWidth="1"/>
    <col min="40" max="40" width="14.8515625" style="1" customWidth="1"/>
    <col min="41" max="41" width="9.28125" style="1" bestFit="1" customWidth="1"/>
    <col min="42" max="42" width="4.140625" style="1" customWidth="1"/>
    <col min="43" max="43" width="8.7109375" style="1" customWidth="1"/>
    <col min="44" max="44" width="11.140625" style="1" customWidth="1"/>
    <col min="45" max="50" width="8.7109375" style="1" customWidth="1"/>
    <col min="51" max="16384" width="9.140625" style="1" customWidth="1"/>
  </cols>
  <sheetData>
    <row r="1" spans="1:59" ht="33.75" customHeight="1">
      <c r="A1" s="69" t="s">
        <v>96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61"/>
      <c r="AM1" s="19"/>
      <c r="AN1" s="72" t="s">
        <v>32</v>
      </c>
      <c r="AO1" s="72"/>
      <c r="AP1" s="21"/>
      <c r="AQ1" s="72" t="s">
        <v>45</v>
      </c>
      <c r="AR1" s="72"/>
      <c r="AS1" s="72"/>
      <c r="AT1" s="72"/>
      <c r="AU1" s="72"/>
      <c r="AV1" s="72"/>
      <c r="AW1" s="72"/>
      <c r="AX1" s="72"/>
      <c r="AY1" s="21"/>
      <c r="AZ1" s="21"/>
      <c r="BA1" s="21"/>
      <c r="BB1" s="21"/>
      <c r="BC1" s="21"/>
      <c r="BD1" s="21"/>
      <c r="BE1" s="21"/>
      <c r="BF1" s="21"/>
      <c r="BG1" s="21"/>
    </row>
    <row r="2" spans="1:59" ht="21">
      <c r="A2" s="71" t="s">
        <v>34</v>
      </c>
      <c r="B2" s="71" t="s">
        <v>0</v>
      </c>
      <c r="C2" s="71" t="s">
        <v>15</v>
      </c>
      <c r="D2" s="72" t="s">
        <v>13</v>
      </c>
      <c r="E2" s="72"/>
      <c r="F2" s="73" t="s">
        <v>1</v>
      </c>
      <c r="G2" s="74"/>
      <c r="H2" s="73" t="s">
        <v>2</v>
      </c>
      <c r="I2" s="74"/>
      <c r="J2" s="73" t="s">
        <v>3</v>
      </c>
      <c r="K2" s="74"/>
      <c r="L2" s="73" t="s">
        <v>4</v>
      </c>
      <c r="M2" s="74"/>
      <c r="N2" s="73" t="s">
        <v>5</v>
      </c>
      <c r="O2" s="74"/>
      <c r="P2" s="73" t="s">
        <v>6</v>
      </c>
      <c r="Q2" s="74"/>
      <c r="R2" s="73" t="s">
        <v>7</v>
      </c>
      <c r="S2" s="74"/>
      <c r="T2" s="73" t="s">
        <v>8</v>
      </c>
      <c r="U2" s="74"/>
      <c r="V2" s="73" t="s">
        <v>9</v>
      </c>
      <c r="W2" s="74"/>
      <c r="X2" s="73" t="s">
        <v>10</v>
      </c>
      <c r="Y2" s="74"/>
      <c r="Z2" s="73" t="s">
        <v>11</v>
      </c>
      <c r="AA2" s="74"/>
      <c r="AB2" s="73" t="s">
        <v>12</v>
      </c>
      <c r="AC2" s="74"/>
      <c r="AD2" s="73" t="s">
        <v>37</v>
      </c>
      <c r="AE2" s="74"/>
      <c r="AF2" s="73" t="s">
        <v>38</v>
      </c>
      <c r="AG2" s="74"/>
      <c r="AH2" s="73" t="s">
        <v>39</v>
      </c>
      <c r="AI2" s="74"/>
      <c r="AJ2" s="71" t="s">
        <v>41</v>
      </c>
      <c r="AK2" s="75" t="s">
        <v>42</v>
      </c>
      <c r="AL2" s="61"/>
      <c r="AM2" s="19"/>
      <c r="AN2" s="27" t="s">
        <v>16</v>
      </c>
      <c r="AO2" s="3">
        <v>14</v>
      </c>
      <c r="AP2" s="21"/>
      <c r="AQ2" s="72"/>
      <c r="AR2" s="72"/>
      <c r="AS2" s="72"/>
      <c r="AT2" s="72"/>
      <c r="AU2" s="72"/>
      <c r="AV2" s="72"/>
      <c r="AW2" s="72"/>
      <c r="AX2" s="72"/>
      <c r="AY2" s="21"/>
      <c r="AZ2" s="21"/>
      <c r="BA2" s="21"/>
      <c r="BB2" s="21"/>
      <c r="BC2" s="21"/>
      <c r="BD2" s="21"/>
      <c r="BE2" s="21"/>
      <c r="BF2" s="21"/>
      <c r="BG2" s="21"/>
    </row>
    <row r="3" spans="1:59" ht="21" customHeight="1">
      <c r="A3" s="34">
        <v>1</v>
      </c>
      <c r="B3" s="39">
        <v>7</v>
      </c>
      <c r="C3" s="39" t="s">
        <v>43</v>
      </c>
      <c r="D3" s="37" t="s">
        <v>73</v>
      </c>
      <c r="E3" s="37" t="s">
        <v>72</v>
      </c>
      <c r="F3" s="39">
        <v>27</v>
      </c>
      <c r="G3" s="39">
        <v>0</v>
      </c>
      <c r="H3" s="40">
        <v>30</v>
      </c>
      <c r="I3" s="40">
        <v>0</v>
      </c>
      <c r="J3" s="39">
        <v>38</v>
      </c>
      <c r="K3" s="39">
        <v>4</v>
      </c>
      <c r="L3" s="39">
        <v>43</v>
      </c>
      <c r="M3" s="39">
        <v>5</v>
      </c>
      <c r="N3" s="39">
        <v>28</v>
      </c>
      <c r="O3" s="39">
        <v>0</v>
      </c>
      <c r="P3" s="39">
        <v>23</v>
      </c>
      <c r="Q3" s="39">
        <v>14</v>
      </c>
      <c r="R3" s="41"/>
      <c r="S3" s="41"/>
      <c r="T3" s="41"/>
      <c r="U3" s="41"/>
      <c r="V3" s="41"/>
      <c r="W3" s="41"/>
      <c r="X3" s="41"/>
      <c r="Y3" s="41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3">
        <f>INT(SUM(F3+H3+J3+L3+N3+P3+R3+T3+V3+X3+Z3+AB3+AD3+AF3+AH3)+SUM(G3+I3+K3+M3+O3+Q3+S3+U3+W3+Y3+AA3+AC3+AE3+AG3+AI3)/16)</f>
        <v>190</v>
      </c>
      <c r="AK3" s="44">
        <f>MOD(SUM(F3+H3+J3+L3+N3+P3+R3+T3+V3+X3+Z3+AB3+AD3+AF3+AH3)+SUM(G3+I3+K3+M3+O3+Q3+S3+U3+W3+Y3+AA3+AC3+AE3+AG3+AI3)/16,1)*16</f>
        <v>7</v>
      </c>
      <c r="AL3" s="61"/>
      <c r="AM3" s="19"/>
      <c r="AN3" s="28" t="s">
        <v>17</v>
      </c>
      <c r="AO3" s="3">
        <v>4</v>
      </c>
      <c r="AP3" s="21"/>
      <c r="AQ3" s="76" t="s">
        <v>27</v>
      </c>
      <c r="AR3" s="76" t="s">
        <v>28</v>
      </c>
      <c r="AS3" s="76" t="s">
        <v>29</v>
      </c>
      <c r="AT3" s="76" t="s">
        <v>30</v>
      </c>
      <c r="AU3" s="76" t="s">
        <v>26</v>
      </c>
      <c r="AV3" s="76" t="s">
        <v>31</v>
      </c>
      <c r="AW3" s="76" t="s">
        <v>40</v>
      </c>
      <c r="AX3" s="76" t="s">
        <v>33</v>
      </c>
      <c r="AY3" s="21"/>
      <c r="AZ3" s="21"/>
      <c r="BA3" s="21"/>
      <c r="BB3" s="21"/>
      <c r="BC3" s="21"/>
      <c r="BD3" s="21"/>
      <c r="BE3" s="21"/>
      <c r="BF3" s="21"/>
      <c r="BG3" s="21"/>
    </row>
    <row r="4" spans="1:59" ht="21" customHeight="1">
      <c r="A4" s="34"/>
      <c r="B4" s="39"/>
      <c r="C4" s="39"/>
      <c r="D4" s="37" t="s">
        <v>71</v>
      </c>
      <c r="E4" s="37" t="s">
        <v>70</v>
      </c>
      <c r="F4" s="39"/>
      <c r="G4" s="39"/>
      <c r="H4" s="40"/>
      <c r="I4" s="40"/>
      <c r="J4" s="39"/>
      <c r="K4" s="39"/>
      <c r="L4" s="39"/>
      <c r="M4" s="39"/>
      <c r="N4" s="39"/>
      <c r="O4" s="39"/>
      <c r="P4" s="39"/>
      <c r="Q4" s="39"/>
      <c r="R4" s="41"/>
      <c r="S4" s="41"/>
      <c r="T4" s="41"/>
      <c r="U4" s="41"/>
      <c r="V4" s="41"/>
      <c r="W4" s="41"/>
      <c r="X4" s="41"/>
      <c r="Y4" s="41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44"/>
      <c r="AL4" s="61"/>
      <c r="AM4" s="19"/>
      <c r="AN4" s="27" t="s">
        <v>14</v>
      </c>
      <c r="AO4" s="4">
        <f>SUM(AO2:AO3)</f>
        <v>18</v>
      </c>
      <c r="AP4" s="21"/>
      <c r="AQ4" s="76"/>
      <c r="AR4" s="76"/>
      <c r="AS4" s="76"/>
      <c r="AT4" s="76"/>
      <c r="AU4" s="76"/>
      <c r="AV4" s="76"/>
      <c r="AW4" s="76"/>
      <c r="AX4" s="76"/>
      <c r="AY4" s="21"/>
      <c r="AZ4" s="21"/>
      <c r="BA4" s="21"/>
      <c r="BB4" s="21"/>
      <c r="BC4" s="21"/>
      <c r="BD4" s="21"/>
      <c r="BE4" s="21"/>
      <c r="BF4" s="21"/>
      <c r="BG4" s="21"/>
    </row>
    <row r="5" spans="1:59" ht="21" customHeight="1">
      <c r="A5" s="35">
        <v>2</v>
      </c>
      <c r="B5" s="39">
        <v>9</v>
      </c>
      <c r="C5" s="39" t="s">
        <v>43</v>
      </c>
      <c r="D5" s="37" t="s">
        <v>76</v>
      </c>
      <c r="E5" s="37" t="s">
        <v>75</v>
      </c>
      <c r="F5" s="39">
        <v>93</v>
      </c>
      <c r="G5" s="39">
        <v>12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2"/>
      <c r="AJ5" s="45">
        <f>INT(SUM(F5+H5+J5+L5+N5+P5+R5+T5+V5+X5+Z5+AB5+AD5+AF5+AH5)+SUM(G5+I5+K5+M5+O5+Q5+S5+U5+W5+Y5+AA5+AC5+AE5+AG5+AI5)/16)</f>
        <v>93</v>
      </c>
      <c r="AK5" s="46">
        <f>MOD(SUM(F5+H5+J5+L5+N5+P5+R5+T5+V5+X5+Z5+AB5+AD5+AF5+AH5)+SUM(G5+I5+K5+M5+O5+Q5+S5+U5+W5+Y5+AA5+AC5+AE5+AG5+AI5)/16,1)*16</f>
        <v>12</v>
      </c>
      <c r="AL5" s="61"/>
      <c r="AM5" s="19"/>
      <c r="AN5" s="20"/>
      <c r="AO5" s="20"/>
      <c r="AP5" s="21"/>
      <c r="AQ5" s="65">
        <v>1</v>
      </c>
      <c r="AR5" s="65">
        <v>2</v>
      </c>
      <c r="AS5" s="65">
        <v>2</v>
      </c>
      <c r="AT5" s="65">
        <v>4</v>
      </c>
      <c r="AU5" s="65">
        <v>3</v>
      </c>
      <c r="AV5" s="65">
        <v>4</v>
      </c>
      <c r="AW5" s="65">
        <v>2</v>
      </c>
      <c r="AX5" s="66">
        <f>SUM(AQ5:AW5)</f>
        <v>18</v>
      </c>
      <c r="AY5" s="21"/>
      <c r="AZ5" s="21"/>
      <c r="BA5" s="21"/>
      <c r="BB5" s="21"/>
      <c r="BC5" s="21"/>
      <c r="BD5" s="21"/>
      <c r="BE5" s="21"/>
      <c r="BF5" s="21"/>
      <c r="BG5" s="21"/>
    </row>
    <row r="6" spans="1:59" ht="21" customHeight="1">
      <c r="A6" s="35"/>
      <c r="B6" s="39"/>
      <c r="C6" s="39"/>
      <c r="D6" s="37" t="s">
        <v>53</v>
      </c>
      <c r="E6" s="37" t="s">
        <v>74</v>
      </c>
      <c r="F6" s="39"/>
      <c r="G6" s="39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2"/>
      <c r="AJ6" s="45"/>
      <c r="AK6" s="46"/>
      <c r="AL6" s="61"/>
      <c r="AM6" s="19"/>
      <c r="AN6" s="22"/>
      <c r="AO6" s="22"/>
      <c r="AP6" s="21"/>
      <c r="AQ6" s="65"/>
      <c r="AR6" s="65"/>
      <c r="AS6" s="65"/>
      <c r="AT6" s="65"/>
      <c r="AU6" s="65"/>
      <c r="AV6" s="65"/>
      <c r="AW6" s="65"/>
      <c r="AX6" s="66"/>
      <c r="AY6" s="21"/>
      <c r="AZ6" s="21"/>
      <c r="BA6" s="21"/>
      <c r="BB6" s="21"/>
      <c r="BC6" s="21"/>
      <c r="BD6" s="21"/>
      <c r="BE6" s="21"/>
      <c r="BF6" s="21"/>
      <c r="BG6" s="21"/>
    </row>
    <row r="7" spans="1:59" ht="21" customHeight="1">
      <c r="A7" s="36">
        <v>3</v>
      </c>
      <c r="B7" s="39">
        <v>3</v>
      </c>
      <c r="C7" s="39" t="s">
        <v>43</v>
      </c>
      <c r="D7" s="37" t="s">
        <v>57</v>
      </c>
      <c r="E7" s="37" t="s">
        <v>56</v>
      </c>
      <c r="F7" s="47">
        <v>28</v>
      </c>
      <c r="G7" s="48">
        <v>8</v>
      </c>
      <c r="H7" s="49">
        <v>30</v>
      </c>
      <c r="I7" s="49">
        <v>4</v>
      </c>
      <c r="J7" s="48">
        <v>14</v>
      </c>
      <c r="K7" s="48">
        <v>0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50">
        <f>INT(SUM(F7+H7+J7+L7+N7+P7+R7+T7+V7+X7+Z7+AB7+AD7+AF7+AH7)+SUM(G7+I7+K7+M7+O7+Q7+S7+U7+W7+Y7+AA7+AC7+AE7+AG7+AI7)/16)</f>
        <v>72</v>
      </c>
      <c r="AK7" s="51">
        <f>MOD(SUM(F7+H7+J7+L7+N7+P7+R7+T7+V7+X7+Z7+AB7+AD7+AF7+AH7)+SUM(G7+I7+K7+M7+O7+Q7+S7+U7+W7+Y7+AA7+AC7+AE7+AG7+AI7)/16,1)*16</f>
        <v>12</v>
      </c>
      <c r="AL7" s="61"/>
      <c r="AM7" s="19"/>
      <c r="AN7" s="77" t="s">
        <v>18</v>
      </c>
      <c r="AO7" s="3">
        <v>1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</row>
    <row r="8" spans="1:59" ht="21" customHeight="1">
      <c r="A8" s="36"/>
      <c r="B8" s="39"/>
      <c r="C8" s="39"/>
      <c r="D8" s="37" t="s">
        <v>55</v>
      </c>
      <c r="E8" s="37" t="s">
        <v>54</v>
      </c>
      <c r="F8" s="47"/>
      <c r="G8" s="48"/>
      <c r="H8" s="49"/>
      <c r="I8" s="49"/>
      <c r="J8" s="48"/>
      <c r="K8" s="48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50"/>
      <c r="AK8" s="51"/>
      <c r="AL8" s="61"/>
      <c r="AM8" s="19"/>
      <c r="AN8" s="25" t="s">
        <v>19</v>
      </c>
      <c r="AO8" s="3">
        <v>8</v>
      </c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</row>
    <row r="9" spans="1:59" ht="21" customHeight="1">
      <c r="A9" s="18">
        <v>4</v>
      </c>
      <c r="B9" s="52">
        <v>5</v>
      </c>
      <c r="C9" s="39" t="s">
        <v>43</v>
      </c>
      <c r="D9" s="37" t="s">
        <v>65</v>
      </c>
      <c r="E9" s="37" t="s">
        <v>64</v>
      </c>
      <c r="F9" s="49">
        <v>38</v>
      </c>
      <c r="G9" s="49">
        <v>8</v>
      </c>
      <c r="H9" s="49">
        <v>31</v>
      </c>
      <c r="I9" s="49">
        <v>4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9">
        <f>INT(SUM(F9+H9+J9+L9+N9+P9+R9+T9+V9+X9+Z9+AB9+AD9+AF9+AH9)+SUM(G9+I9+K9+M9+O9+Q9+S9+U9+W9+Y9+AA9+AC9+AE9+AG9+AI9)/16)</f>
        <v>69</v>
      </c>
      <c r="AK9" s="53">
        <f>MOD(SUM(F9+H9+J9+L9+N9+P9+R9+T9+V9+X9+Z9+AB9+AD9+AF9+AH9)+SUM(G9+I9+K9+M9+O9+Q9+S9+U9+W9+Y9+AA9+AC9+AE9+AG9+AI9)/16,1)*16</f>
        <v>12</v>
      </c>
      <c r="AL9" s="61"/>
      <c r="AM9" s="19"/>
      <c r="AN9" s="25" t="s">
        <v>20</v>
      </c>
      <c r="AO9" s="3">
        <v>7</v>
      </c>
      <c r="AP9" s="21"/>
      <c r="AQ9" s="21"/>
      <c r="AR9" s="7"/>
      <c r="AS9" s="6">
        <v>0</v>
      </c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</row>
    <row r="10" spans="1:59" ht="21" customHeight="1">
      <c r="A10" s="18"/>
      <c r="B10" s="54"/>
      <c r="C10" s="39"/>
      <c r="D10" s="37" t="s">
        <v>63</v>
      </c>
      <c r="E10" s="37" t="s">
        <v>62</v>
      </c>
      <c r="F10" s="49"/>
      <c r="G10" s="49"/>
      <c r="H10" s="49"/>
      <c r="I10" s="49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9"/>
      <c r="AK10" s="53"/>
      <c r="AL10" s="61"/>
      <c r="AM10" s="19"/>
      <c r="AN10" s="25" t="s">
        <v>21</v>
      </c>
      <c r="AO10" s="3">
        <v>1</v>
      </c>
      <c r="AP10" s="21"/>
      <c r="AQ10" s="21"/>
      <c r="AR10" s="7" t="s">
        <v>43</v>
      </c>
      <c r="AS10" s="6">
        <v>18</v>
      </c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</row>
    <row r="11" spans="1:59" ht="21" customHeight="1">
      <c r="A11" s="18">
        <v>5</v>
      </c>
      <c r="B11" s="39">
        <v>6</v>
      </c>
      <c r="C11" s="39" t="s">
        <v>43</v>
      </c>
      <c r="D11" s="37" t="s">
        <v>69</v>
      </c>
      <c r="E11" s="37" t="s">
        <v>68</v>
      </c>
      <c r="F11" s="49">
        <v>28</v>
      </c>
      <c r="G11" s="49">
        <v>4</v>
      </c>
      <c r="H11" s="48">
        <v>31</v>
      </c>
      <c r="I11" s="48">
        <v>4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9">
        <f>INT(SUM(F11+H11+J11+L11+N11+P11+R11+T11+V11+X11+Z11+AB11+AD11+AF11+AH11)+SUM(G11+I11+K11+M11+O11+Q11+S11+U11+W11+Y11+AA11+AC11+AE11+AG11+AI11)/16)</f>
        <v>59</v>
      </c>
      <c r="AK11" s="53">
        <f>MOD(SUM(F11+H11+J11+L11+N11+P11+R11+T11+V11+X11+Z11+AB11+AD11+AF11+AH11)+SUM(G11+I11+K11+M11+O11+Q11+S11+U11+W11+Y11+AA11+AC11+AE11+AG11+AI11)/16,1)*16</f>
        <v>8</v>
      </c>
      <c r="AL11" s="61"/>
      <c r="AM11" s="19"/>
      <c r="AN11" s="25" t="s">
        <v>22</v>
      </c>
      <c r="AO11" s="3">
        <v>0</v>
      </c>
      <c r="AP11" s="21"/>
      <c r="AQ11" s="21"/>
      <c r="AR11" s="7"/>
      <c r="AS11" s="9">
        <v>0</v>
      </c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</row>
    <row r="12" spans="1:59" ht="21" customHeight="1">
      <c r="A12" s="18"/>
      <c r="B12" s="39"/>
      <c r="C12" s="39"/>
      <c r="D12" s="37" t="s">
        <v>67</v>
      </c>
      <c r="E12" s="37" t="s">
        <v>66</v>
      </c>
      <c r="F12" s="49"/>
      <c r="G12" s="49"/>
      <c r="H12" s="48"/>
      <c r="I12" s="48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9"/>
      <c r="AK12" s="53"/>
      <c r="AL12" s="61"/>
      <c r="AM12" s="19"/>
      <c r="AN12" s="25" t="s">
        <v>23</v>
      </c>
      <c r="AO12" s="3">
        <v>0</v>
      </c>
      <c r="AP12" s="21"/>
      <c r="AQ12" s="21"/>
      <c r="AR12" s="7"/>
      <c r="AS12" s="9">
        <v>0</v>
      </c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</row>
    <row r="13" spans="1:59" ht="21" customHeight="1">
      <c r="A13" s="18">
        <v>6</v>
      </c>
      <c r="B13" s="52">
        <v>11</v>
      </c>
      <c r="C13" s="39" t="s">
        <v>43</v>
      </c>
      <c r="D13" s="37" t="s">
        <v>83</v>
      </c>
      <c r="E13" s="37" t="s">
        <v>82</v>
      </c>
      <c r="F13" s="53">
        <v>25</v>
      </c>
      <c r="G13" s="39">
        <v>12</v>
      </c>
      <c r="H13" s="39">
        <v>23</v>
      </c>
      <c r="I13" s="39">
        <v>6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2"/>
      <c r="AJ13" s="49">
        <f>INT(SUM(F13+H13+J13+L13+N13+P13+R13+T13+V13+X13+Z13+AB13+AD13+AF13+AH13)+SUM(G13+I13+K13+M13+O13+Q13+S13+U13+W13+Y13+AA13+AC13+AE13+AG13+AI13)/16)</f>
        <v>49</v>
      </c>
      <c r="AK13" s="53">
        <f>MOD(SUM(F13+H13+J13+L13+N13+P13+R13+T13+V13+X13+Z13+AB13+AD13+AF13+AH13)+SUM(G13+I13+K13+M13+O13+Q13+S13+U13+W13+Y13+AA13+AC13+AE13+AG13+AI13)/16,1)*16</f>
        <v>2</v>
      </c>
      <c r="AL13" s="61"/>
      <c r="AM13" s="19"/>
      <c r="AN13" s="25" t="s">
        <v>24</v>
      </c>
      <c r="AO13" s="3">
        <v>0</v>
      </c>
      <c r="AP13" s="21"/>
      <c r="AQ13" s="21"/>
      <c r="AR13" s="7"/>
      <c r="AS13" s="9">
        <v>0</v>
      </c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</row>
    <row r="14" spans="1:59" ht="21" customHeight="1">
      <c r="A14" s="18"/>
      <c r="B14" s="54"/>
      <c r="C14" s="39"/>
      <c r="D14" s="37" t="s">
        <v>81</v>
      </c>
      <c r="E14" s="37" t="s">
        <v>80</v>
      </c>
      <c r="F14" s="53"/>
      <c r="G14" s="39"/>
      <c r="H14" s="39"/>
      <c r="I14" s="39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49"/>
      <c r="AK14" s="53"/>
      <c r="AL14" s="61"/>
      <c r="AM14" s="19"/>
      <c r="AN14" s="25" t="s">
        <v>25</v>
      </c>
      <c r="AO14" s="3">
        <v>0</v>
      </c>
      <c r="AP14" s="21"/>
      <c r="AQ14" s="21"/>
      <c r="AR14" s="68" t="s">
        <v>44</v>
      </c>
      <c r="AS14" s="67">
        <f>SUM(AS9:AS13)</f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</row>
    <row r="15" spans="1:59" ht="21" customHeight="1">
      <c r="A15" s="18">
        <v>7</v>
      </c>
      <c r="B15" s="39">
        <v>1</v>
      </c>
      <c r="C15" s="39" t="s">
        <v>43</v>
      </c>
      <c r="D15" s="37" t="s">
        <v>50</v>
      </c>
      <c r="E15" s="37" t="s">
        <v>49</v>
      </c>
      <c r="F15" s="49">
        <v>39</v>
      </c>
      <c r="G15" s="49">
        <v>2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9">
        <f>INT(SUM(F15+H15+J15+L15+N15+P15+R15+T15+V15+X15+Z15+AB15+AD15+AF15+AH15)+SUM(G15+I15+K15+M15+O15+Q15+S15+U15+W15+Y15+AA15+AC15+AE15+AG15+AI15)/16)</f>
        <v>39</v>
      </c>
      <c r="AK15" s="53">
        <f>MOD(SUM(F15+H15+J15+L15+N15+P15+R15+T15+V15+X15+Z15+AB15+AD15+AF15+AH15)+SUM(G15+I15+K15+M15+O15+Q15+S15+U15+W15+Y15+AA15+AC15+AE15+AG15+AI15)/16,1)*16</f>
        <v>2</v>
      </c>
      <c r="AL15" s="61"/>
      <c r="AM15" s="19"/>
      <c r="AN15" s="25" t="s">
        <v>94</v>
      </c>
      <c r="AO15" s="3">
        <v>1</v>
      </c>
      <c r="AP15" s="21"/>
      <c r="AQ15" s="23"/>
      <c r="AR15" s="24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</row>
    <row r="16" spans="1:59" ht="21" customHeight="1">
      <c r="A16" s="18"/>
      <c r="B16" s="39"/>
      <c r="C16" s="39"/>
      <c r="D16" s="37" t="s">
        <v>48</v>
      </c>
      <c r="E16" s="37" t="s">
        <v>47</v>
      </c>
      <c r="F16" s="49"/>
      <c r="G16" s="49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9"/>
      <c r="AK16" s="53"/>
      <c r="AL16" s="61"/>
      <c r="AM16" s="19"/>
      <c r="AN16" s="26" t="s">
        <v>36</v>
      </c>
      <c r="AO16" s="4">
        <f>SUM(AO7:AO15)</f>
        <v>18</v>
      </c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</row>
    <row r="17" spans="1:59" ht="21" customHeight="1">
      <c r="A17" s="18">
        <v>8</v>
      </c>
      <c r="B17" s="52">
        <v>14</v>
      </c>
      <c r="C17" s="52" t="s">
        <v>43</v>
      </c>
      <c r="D17" s="37" t="s">
        <v>61</v>
      </c>
      <c r="E17" s="37" t="s">
        <v>89</v>
      </c>
      <c r="F17" s="39">
        <v>23</v>
      </c>
      <c r="G17" s="39">
        <v>14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9">
        <f>INT(SUM(F17+H17+J17+L17+N17+P17+R17+T17+V17+X17+Z17+AB17+AD17+AF17+AH17)+SUM(G17+I17+K17+M17+O17+Q17+S17+U17+W17+Y17+AA17+AC17+AE17+AG17+AI17)/16)</f>
        <v>23</v>
      </c>
      <c r="AK17" s="53">
        <f>MOD(SUM(F17+H17+J17+L17+N17+P17+R17+T17+V17+X17+Z17+AB17+AD17+AF17+AH17)+SUM(G17+I17+K17+M17+O17+Q17+S17+U17+W17+Y17+AA17+AC17+AE17+AG17+AI17)/16,1)*16</f>
        <v>14</v>
      </c>
      <c r="AL17" s="61"/>
      <c r="AM17" s="19"/>
      <c r="AN17" s="20"/>
      <c r="AO17" s="20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</row>
    <row r="18" spans="1:59" ht="21" customHeight="1">
      <c r="A18" s="18"/>
      <c r="B18" s="55"/>
      <c r="C18" s="55"/>
      <c r="D18" s="37" t="s">
        <v>88</v>
      </c>
      <c r="E18" s="37" t="s">
        <v>87</v>
      </c>
      <c r="F18" s="39"/>
      <c r="G18" s="39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9"/>
      <c r="AK18" s="53"/>
      <c r="AL18" s="61"/>
      <c r="AM18" s="19"/>
      <c r="AN18" s="78" t="s">
        <v>95</v>
      </c>
      <c r="AO18" s="78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</row>
    <row r="19" spans="1:59" ht="21" customHeight="1">
      <c r="A19" s="17">
        <v>9</v>
      </c>
      <c r="B19" s="56">
        <v>2</v>
      </c>
      <c r="C19" s="57" t="s">
        <v>43</v>
      </c>
      <c r="D19" s="38" t="s">
        <v>53</v>
      </c>
      <c r="E19" s="38" t="s">
        <v>52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8">
        <f>INT(SUM(F19+H19+J19+L19+N19+P19+R19+T19+V19+X19+Z19+AB19+AD19+AF19+AH19)+SUM(G19+I19+K19+M19+O19+Q19+S19+U19+W19+Y19+AA19+AC19+AE19+AG19+AI19)/16)</f>
        <v>0</v>
      </c>
      <c r="AK19" s="59">
        <f>MOD(SUM(F19+H19+J19+L19+N19+P19+R19+T19+V19+X19+Z19+AB19+AD19+AF19+AH19)+SUM(G19+I19+K19+M19+O19+Q19+S19+U19+W19+Y19+AA19+AC19+AE19+AG19+AI19)/16,1)*16</f>
        <v>0</v>
      </c>
      <c r="AL19" s="61"/>
      <c r="AM19" s="19"/>
      <c r="AN19" s="27" t="s">
        <v>46</v>
      </c>
      <c r="AO19" s="3">
        <v>0</v>
      </c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</row>
    <row r="20" spans="1:59" ht="21" customHeight="1">
      <c r="A20" s="17"/>
      <c r="B20" s="60"/>
      <c r="C20" s="57"/>
      <c r="D20" s="38" t="s">
        <v>48</v>
      </c>
      <c r="E20" s="38" t="s">
        <v>51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8"/>
      <c r="AK20" s="59"/>
      <c r="AL20" s="61"/>
      <c r="AM20" s="19"/>
      <c r="AN20" s="20"/>
      <c r="AO20" s="20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</row>
    <row r="21" spans="1:59" ht="21" customHeight="1">
      <c r="A21" s="17">
        <v>10</v>
      </c>
      <c r="B21" s="57">
        <v>4</v>
      </c>
      <c r="C21" s="57" t="s">
        <v>43</v>
      </c>
      <c r="D21" s="38" t="s">
        <v>61</v>
      </c>
      <c r="E21" s="38" t="s">
        <v>60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8">
        <f>INT(SUM(F21+H21+J21+L21+N21+P21+R21+T21+V21+X21+Z21+AB21+AD21+AF21+AH21)+SUM(G21+I21+K21+M21+O21+Q21+S21+U21+W21+Y21+AA21+AC21+AE21+AG21+AI21)/16)</f>
        <v>0</v>
      </c>
      <c r="AK21" s="59">
        <f>MOD(SUM(F21+H21+J21+L21+N21+P21+R21+T21+V21+X21+Z21+AB21+AD21+AF21+AH21)+SUM(G21+I21+K21+M21+O21+Q21+S21+U21+W21+Y21+AA21+AC21+AE21+AG21+AI21)/16,1)*16</f>
        <v>0</v>
      </c>
      <c r="AL21" s="61"/>
      <c r="AM21" s="19"/>
      <c r="AN21" s="20"/>
      <c r="AO21" s="20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</row>
    <row r="22" spans="1:59" ht="21" customHeight="1">
      <c r="A22" s="17"/>
      <c r="B22" s="57"/>
      <c r="C22" s="57"/>
      <c r="D22" s="38" t="s">
        <v>59</v>
      </c>
      <c r="E22" s="38" t="s">
        <v>58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8"/>
      <c r="AK22" s="59"/>
      <c r="AL22" s="61"/>
      <c r="AM22" s="19"/>
      <c r="AN22" s="20"/>
      <c r="AO22" s="20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</row>
    <row r="23" spans="1:59" ht="19.5" customHeight="1">
      <c r="A23" s="17">
        <v>11</v>
      </c>
      <c r="B23" s="56">
        <v>8</v>
      </c>
      <c r="C23" s="57" t="s">
        <v>43</v>
      </c>
      <c r="D23" s="79" t="s">
        <v>97</v>
      </c>
      <c r="E23" s="79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8">
        <f>INT(SUM(F23+H23+J23+L23+N23+P23+R23+T23+V23+X23+Z23+AB23+AD23+AF23+AH23)+SUM(G23+I23+K23+M23+O23+Q23+S23+U23+W23+Y23+AA23+AC23+AE23+AG23+AI23)/16)</f>
        <v>0</v>
      </c>
      <c r="AK23" s="59">
        <f>MOD(SUM(F23+H23+J23+L23+N23+P23+R23+T23+V23+X23+Z23+AB23+AD23+AF23+AH23)+SUM(G23+I23+K23+M23+O23+Q23+S23+U23+W23+Y23+AA23+AC23+AE23+AG23+AI23)/16,1)*16</f>
        <v>0</v>
      </c>
      <c r="AL23" s="61"/>
      <c r="AM23" s="19"/>
      <c r="AN23" s="20"/>
      <c r="AO23" s="20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</row>
    <row r="24" spans="1:59" ht="19.5" customHeight="1">
      <c r="A24" s="17"/>
      <c r="B24" s="60"/>
      <c r="C24" s="57"/>
      <c r="D24" s="79" t="s">
        <v>97</v>
      </c>
      <c r="E24" s="79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8"/>
      <c r="AK24" s="59"/>
      <c r="AL24" s="61"/>
      <c r="AM24" s="19"/>
      <c r="AN24" s="20"/>
      <c r="AO24" s="20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</row>
    <row r="25" spans="1:59" ht="19.5" customHeight="1">
      <c r="A25" s="17">
        <v>12</v>
      </c>
      <c r="B25" s="57">
        <v>10</v>
      </c>
      <c r="C25" s="57" t="s">
        <v>43</v>
      </c>
      <c r="D25" s="38" t="s">
        <v>79</v>
      </c>
      <c r="E25" s="38" t="s">
        <v>78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8">
        <f>INT(SUM(F25+H25+J25+L25+N25+P25+R25+T25+V25+X25+Z25+AB25+AD25+AF25+AH25)+SUM(G25+I25+K25+M25+O25+Q25+S25+U25+W25+Y25+AA25+AC25+AE25+AG25+AI25)/16)</f>
        <v>0</v>
      </c>
      <c r="AK25" s="59">
        <f>MOD(SUM(F25+H25+J25+L25+N25+P25+R25+T25+V25+X25+Z25+AB25+AD25+AF25+AH25)+SUM(G25+I25+K25+M25+O25+Q25+S25+U25+W25+Y25+AA25+AC25+AE25+AG25+AI25)/16,1)*16</f>
        <v>0</v>
      </c>
      <c r="AL25" s="61"/>
      <c r="AM25" s="19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</row>
    <row r="26" spans="1:59" ht="19.5" customHeight="1">
      <c r="A26" s="17"/>
      <c r="B26" s="57"/>
      <c r="C26" s="57"/>
      <c r="D26" s="38" t="s">
        <v>65</v>
      </c>
      <c r="E26" s="38" t="s">
        <v>77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8"/>
      <c r="AK26" s="59"/>
      <c r="AL26" s="61"/>
      <c r="AM26" s="19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</row>
    <row r="27" spans="1:59" ht="19.5" customHeight="1">
      <c r="A27" s="61">
        <v>13</v>
      </c>
      <c r="B27" s="57">
        <v>12</v>
      </c>
      <c r="C27" s="57" t="s">
        <v>43</v>
      </c>
      <c r="D27" s="38" t="s">
        <v>86</v>
      </c>
      <c r="E27" s="38" t="s">
        <v>85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58">
        <f>INT(SUM(F27+H27+J27+L27+N27+P27+R27+T27+V27+X27+Z27+AB27+AD27+AF27+AH27)+SUM(G27+I27+K27+M27+O27+Q27+S27+U27+W27+Y27+AA27+AC27+AE27+AG27+AI27)/16)</f>
        <v>0</v>
      </c>
      <c r="AK27" s="59">
        <f>MOD(SUM(F27+H27+J27+L27+N27+P27+R27+T27+V27+X27+Z27+AB27+AD27+AF27+AH27)+SUM(G27+I27+K27+M27+O27+Q27+S27+U27+W27+Y27+AA27+AC27+AE27+AG27+AI27)/16,1)*16</f>
        <v>0</v>
      </c>
      <c r="AL27" s="61"/>
      <c r="AM27" s="19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</row>
    <row r="28" spans="1:59" ht="19.5" customHeight="1">
      <c r="A28" s="61"/>
      <c r="B28" s="57"/>
      <c r="C28" s="57"/>
      <c r="D28" s="38" t="s">
        <v>53</v>
      </c>
      <c r="E28" s="38" t="s">
        <v>84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58"/>
      <c r="AK28" s="59"/>
      <c r="AL28" s="61"/>
      <c r="AM28" s="19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</row>
    <row r="29" spans="1:59" ht="19.5" customHeight="1">
      <c r="A29" s="61">
        <v>14</v>
      </c>
      <c r="B29" s="56">
        <v>13</v>
      </c>
      <c r="C29" s="56" t="s">
        <v>43</v>
      </c>
      <c r="D29" s="38" t="s">
        <v>93</v>
      </c>
      <c r="E29" s="38" t="s">
        <v>92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58">
        <f>INT(SUM(F29+H29+J29+L29+N29+P29+R29+T29+V29+X29+Z29+AB29+AD29+AF29+AH29)+SUM(G29+I29+K29+M29+O29+Q29+S29+U29+W29+Y29+AA29+AC29+AE29+AG29+AI29)/16)</f>
        <v>0</v>
      </c>
      <c r="AK29" s="59">
        <f>MOD(SUM(F29+H29+J29+L29+N29+P29+R29+T29+V29+X29+Z29+AB29+AD29+AF29+AH29)+SUM(G29+I29+K29+M29+O29+Q29+S29+U29+W29+Y29+AA29+AC29+AE29+AG29+AI29)/16,1)*16</f>
        <v>0</v>
      </c>
      <c r="AL29" s="61"/>
      <c r="AM29" s="19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</row>
    <row r="30" spans="1:59" ht="19.5" customHeight="1">
      <c r="A30" s="61"/>
      <c r="B30" s="64"/>
      <c r="C30" s="64"/>
      <c r="D30" s="38" t="s">
        <v>91</v>
      </c>
      <c r="E30" s="38" t="s">
        <v>90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58"/>
      <c r="AK30" s="59"/>
      <c r="AL30" s="61"/>
      <c r="AM30" s="19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</row>
    <row r="31" spans="1:59" ht="39.75" customHeight="1">
      <c r="A31" s="12"/>
      <c r="B31" s="12"/>
      <c r="C31" s="12"/>
      <c r="D31" s="12"/>
      <c r="E31" s="12"/>
      <c r="F31" s="5"/>
      <c r="G31" s="13" t="s">
        <v>35</v>
      </c>
      <c r="H31" s="14"/>
      <c r="I31" s="14"/>
      <c r="J31" s="14"/>
      <c r="K31" s="15"/>
      <c r="L31" s="16" t="s">
        <v>98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0">
        <f>SUM(AJ3:AJ30)</f>
        <v>594</v>
      </c>
      <c r="AK31" s="8">
        <f>SUM(AK3:AK30)</f>
        <v>69</v>
      </c>
      <c r="AL31" s="61"/>
      <c r="AM31" s="19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</row>
    <row r="32" spans="1:59" ht="18" customHeight="1" thickBo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</row>
    <row r="33" spans="1:59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30">
        <v>598</v>
      </c>
      <c r="AK33" s="31">
        <v>5</v>
      </c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</row>
    <row r="34" spans="1:59" ht="18" customHeight="1" thickBo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32"/>
      <c r="AK34" s="33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</row>
    <row r="35" spans="1:59" ht="18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</row>
    <row r="36" spans="1:59" ht="18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9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</row>
    <row r="37" spans="1:59" ht="18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9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</row>
    <row r="38" spans="1:59" ht="18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</row>
    <row r="39" spans="1:59" ht="18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</row>
    <row r="40" spans="1:59" ht="18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</row>
    <row r="41" spans="1:59" ht="18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</row>
    <row r="42" spans="1:59" ht="18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9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</row>
    <row r="43" spans="1:59" ht="18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9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</row>
    <row r="44" spans="1:59" ht="18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9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</row>
    <row r="45" spans="1:59" ht="18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</row>
    <row r="46" spans="1:59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</row>
    <row r="47" spans="1:59" ht="18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</row>
    <row r="48" spans="1:59" ht="18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</row>
    <row r="49" spans="1:59" ht="18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9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</row>
    <row r="50" spans="1:59" ht="18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9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</row>
    <row r="51" spans="1:59" ht="18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9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</row>
    <row r="52" spans="1:59" ht="18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9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</row>
    <row r="53" spans="1:59" ht="18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9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</row>
    <row r="54" spans="1:59" ht="18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9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</row>
    <row r="55" spans="1:59" ht="18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9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</row>
    <row r="56" spans="1:59" ht="18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9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</row>
    <row r="57" spans="1:59" ht="18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9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</row>
    <row r="58" spans="1:59" ht="18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9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</row>
    <row r="59" spans="1:59" ht="18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9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</row>
    <row r="60" spans="1:59" ht="18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9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</row>
    <row r="61" ht="18" customHeight="1"/>
    <row r="62" ht="18" customHeight="1"/>
    <row r="63" ht="18" customHeight="1"/>
    <row r="64" ht="18" customHeight="1"/>
  </sheetData>
  <sheetProtection/>
  <mergeCells count="532">
    <mergeCell ref="AJ25:AJ26"/>
    <mergeCell ref="X25:X26"/>
    <mergeCell ref="Y25:Y26"/>
    <mergeCell ref="AH25:AH26"/>
    <mergeCell ref="AJ33:AJ34"/>
    <mergeCell ref="AK33:AK34"/>
    <mergeCell ref="AJ23:AJ24"/>
    <mergeCell ref="AK23:AK24"/>
    <mergeCell ref="B25:B26"/>
    <mergeCell ref="C25:C26"/>
    <mergeCell ref="F25:F26"/>
    <mergeCell ref="O25:O26"/>
    <mergeCell ref="R25:R26"/>
    <mergeCell ref="W25:W26"/>
    <mergeCell ref="T23:T24"/>
    <mergeCell ref="U23:U24"/>
    <mergeCell ref="W23:W24"/>
    <mergeCell ref="X23:X24"/>
    <mergeCell ref="Y23:Y24"/>
    <mergeCell ref="AE23:AE24"/>
    <mergeCell ref="AK21:AK22"/>
    <mergeCell ref="C23:C24"/>
    <mergeCell ref="F23:F24"/>
    <mergeCell ref="G23:G24"/>
    <mergeCell ref="J23:J24"/>
    <mergeCell ref="N23:N24"/>
    <mergeCell ref="O23:O24"/>
    <mergeCell ref="Q23:Q24"/>
    <mergeCell ref="R23:R24"/>
    <mergeCell ref="S23:S24"/>
    <mergeCell ref="AA21:AA22"/>
    <mergeCell ref="AB21:AB22"/>
    <mergeCell ref="AC21:AC22"/>
    <mergeCell ref="AD21:AD22"/>
    <mergeCell ref="AE21:AE22"/>
    <mergeCell ref="R21:R22"/>
    <mergeCell ref="V21:V22"/>
    <mergeCell ref="W21:W22"/>
    <mergeCell ref="X21:X22"/>
    <mergeCell ref="Y21:Y22"/>
    <mergeCell ref="Z21:Z22"/>
    <mergeCell ref="AK19:AK20"/>
    <mergeCell ref="B21:B22"/>
    <mergeCell ref="F21:F22"/>
    <mergeCell ref="G21:G22"/>
    <mergeCell ref="H21:H22"/>
    <mergeCell ref="K21:K22"/>
    <mergeCell ref="L21:L22"/>
    <mergeCell ref="O21:O22"/>
    <mergeCell ref="P21:P22"/>
    <mergeCell ref="Q21:Q22"/>
    <mergeCell ref="AJ19:AJ20"/>
    <mergeCell ref="AI19:AI20"/>
    <mergeCell ref="AC19:AC20"/>
    <mergeCell ref="AD19:AD20"/>
    <mergeCell ref="AE19:AE20"/>
    <mergeCell ref="AF19:AF20"/>
    <mergeCell ref="AG19:AG20"/>
    <mergeCell ref="AH19:AH20"/>
    <mergeCell ref="W19:W20"/>
    <mergeCell ref="X19:X20"/>
    <mergeCell ref="Y19:Y20"/>
    <mergeCell ref="Z19:Z20"/>
    <mergeCell ref="AA19:AA20"/>
    <mergeCell ref="AB19:AB20"/>
    <mergeCell ref="Q19:Q20"/>
    <mergeCell ref="R19:R20"/>
    <mergeCell ref="S19:S20"/>
    <mergeCell ref="T19:T20"/>
    <mergeCell ref="U19:U20"/>
    <mergeCell ref="V19:V20"/>
    <mergeCell ref="J19:J20"/>
    <mergeCell ref="K19:K20"/>
    <mergeCell ref="L19:L20"/>
    <mergeCell ref="M19:M20"/>
    <mergeCell ref="N19:N20"/>
    <mergeCell ref="O19:O20"/>
    <mergeCell ref="B19:B20"/>
    <mergeCell ref="C19:C20"/>
    <mergeCell ref="F19:F20"/>
    <mergeCell ref="G19:G20"/>
    <mergeCell ref="H19:H20"/>
    <mergeCell ref="I19:I20"/>
    <mergeCell ref="G31:K31"/>
    <mergeCell ref="L31:AI31"/>
    <mergeCell ref="P7:P8"/>
    <mergeCell ref="R7:R8"/>
    <mergeCell ref="T21:T22"/>
    <mergeCell ref="AN18:AO18"/>
    <mergeCell ref="M25:M26"/>
    <mergeCell ref="N25:N26"/>
    <mergeCell ref="S7:S8"/>
    <mergeCell ref="S25:S26"/>
    <mergeCell ref="L25:L26"/>
    <mergeCell ref="T25:T26"/>
    <mergeCell ref="U25:U26"/>
    <mergeCell ref="V25:V26"/>
    <mergeCell ref="T7:T8"/>
    <mergeCell ref="U21:U22"/>
    <mergeCell ref="Q25:Q26"/>
    <mergeCell ref="V23:V24"/>
    <mergeCell ref="V7:V8"/>
    <mergeCell ref="P19:P20"/>
    <mergeCell ref="AJ15:AJ16"/>
    <mergeCell ref="AJ17:AJ18"/>
    <mergeCell ref="AJ7:AJ8"/>
    <mergeCell ref="Z15:Z16"/>
    <mergeCell ref="AF15:AF16"/>
    <mergeCell ref="AG15:AG16"/>
    <mergeCell ref="AF11:AF12"/>
    <mergeCell ref="AF5:AF6"/>
    <mergeCell ref="AD5:AD6"/>
    <mergeCell ref="Y17:Y18"/>
    <mergeCell ref="Z17:Z18"/>
    <mergeCell ref="AA17:AA18"/>
    <mergeCell ref="AG13:AG14"/>
    <mergeCell ref="AE15:AE16"/>
    <mergeCell ref="U9:U10"/>
    <mergeCell ref="X11:X12"/>
    <mergeCell ref="X5:X6"/>
    <mergeCell ref="AD3:AD4"/>
    <mergeCell ref="AE3:AE4"/>
    <mergeCell ref="W5:W6"/>
    <mergeCell ref="AA5:AA6"/>
    <mergeCell ref="AE5:AE6"/>
    <mergeCell ref="Y5:Y6"/>
    <mergeCell ref="AB5:AB6"/>
    <mergeCell ref="S5:S6"/>
    <mergeCell ref="R5:R6"/>
    <mergeCell ref="T5:T6"/>
    <mergeCell ref="W3:W4"/>
    <mergeCell ref="V5:V6"/>
    <mergeCell ref="R3:R4"/>
    <mergeCell ref="S3:S4"/>
    <mergeCell ref="U3:U4"/>
    <mergeCell ref="V3:V4"/>
    <mergeCell ref="U5:U6"/>
    <mergeCell ref="T9:T10"/>
    <mergeCell ref="T11:T12"/>
    <mergeCell ref="T17:T18"/>
    <mergeCell ref="S13:S14"/>
    <mergeCell ref="S9:S10"/>
    <mergeCell ref="S11:S12"/>
    <mergeCell ref="U17:U18"/>
    <mergeCell ref="V17:V18"/>
    <mergeCell ref="AE7:AE8"/>
    <mergeCell ref="W7:W8"/>
    <mergeCell ref="U7:U8"/>
    <mergeCell ref="Y7:Y8"/>
    <mergeCell ref="V9:V10"/>
    <mergeCell ref="W17:W18"/>
    <mergeCell ref="X17:X18"/>
    <mergeCell ref="U13:U14"/>
    <mergeCell ref="U15:U16"/>
    <mergeCell ref="R11:R12"/>
    <mergeCell ref="P13:P14"/>
    <mergeCell ref="R15:R16"/>
    <mergeCell ref="U11:U12"/>
    <mergeCell ref="P15:P16"/>
    <mergeCell ref="Q11:Q12"/>
    <mergeCell ref="R13:R14"/>
    <mergeCell ref="T13:T14"/>
    <mergeCell ref="Q13:Q14"/>
    <mergeCell ref="O15:O16"/>
    <mergeCell ref="F15:F16"/>
    <mergeCell ref="I9:I10"/>
    <mergeCell ref="J13:J14"/>
    <mergeCell ref="K13:K14"/>
    <mergeCell ref="J9:J10"/>
    <mergeCell ref="R17:R18"/>
    <mergeCell ref="O5:O6"/>
    <mergeCell ref="P5:P6"/>
    <mergeCell ref="N11:N12"/>
    <mergeCell ref="O11:O12"/>
    <mergeCell ref="Q9:Q10"/>
    <mergeCell ref="R9:R10"/>
    <mergeCell ref="N15:N16"/>
    <mergeCell ref="P9:P10"/>
    <mergeCell ref="O9:O10"/>
    <mergeCell ref="Q7:Q8"/>
    <mergeCell ref="Q15:Q16"/>
    <mergeCell ref="T15:T16"/>
    <mergeCell ref="V15:V16"/>
    <mergeCell ref="A1:AK1"/>
    <mergeCell ref="N9:N10"/>
    <mergeCell ref="H5:H6"/>
    <mergeCell ref="J5:J6"/>
    <mergeCell ref="D2:E2"/>
    <mergeCell ref="X9:X10"/>
    <mergeCell ref="L11:L12"/>
    <mergeCell ref="M9:M10"/>
    <mergeCell ref="M11:M12"/>
    <mergeCell ref="N5:N6"/>
    <mergeCell ref="L9:L10"/>
    <mergeCell ref="P11:P12"/>
    <mergeCell ref="J25:J26"/>
    <mergeCell ref="H23:H24"/>
    <mergeCell ref="I23:I24"/>
    <mergeCell ref="J21:J22"/>
    <mergeCell ref="I21:I22"/>
    <mergeCell ref="H25:H26"/>
    <mergeCell ref="I25:I26"/>
    <mergeCell ref="K9:K10"/>
    <mergeCell ref="I15:I16"/>
    <mergeCell ref="I11:I12"/>
    <mergeCell ref="H9:H10"/>
    <mergeCell ref="H15:H16"/>
    <mergeCell ref="A9:A10"/>
    <mergeCell ref="G9:G10"/>
    <mergeCell ref="F9:F10"/>
    <mergeCell ref="C15:C16"/>
    <mergeCell ref="J11:J12"/>
    <mergeCell ref="G5:G6"/>
    <mergeCell ref="G15:G16"/>
    <mergeCell ref="B11:B12"/>
    <mergeCell ref="C11:C12"/>
    <mergeCell ref="F11:F12"/>
    <mergeCell ref="B9:B10"/>
    <mergeCell ref="C9:C10"/>
    <mergeCell ref="G11:G12"/>
    <mergeCell ref="B3:B4"/>
    <mergeCell ref="A5:A6"/>
    <mergeCell ref="A7:A8"/>
    <mergeCell ref="I3:I4"/>
    <mergeCell ref="I5:I6"/>
    <mergeCell ref="A3:A4"/>
    <mergeCell ref="I7:I8"/>
    <mergeCell ref="F5:F6"/>
    <mergeCell ref="B5:B6"/>
    <mergeCell ref="C5:C6"/>
    <mergeCell ref="P25:P26"/>
    <mergeCell ref="J3:J4"/>
    <mergeCell ref="G3:G4"/>
    <mergeCell ref="H3:H4"/>
    <mergeCell ref="C3:C4"/>
    <mergeCell ref="F3:F4"/>
    <mergeCell ref="C21:C22"/>
    <mergeCell ref="H11:H12"/>
    <mergeCell ref="H7:H8"/>
    <mergeCell ref="K25:K26"/>
    <mergeCell ref="O13:O14"/>
    <mergeCell ref="M15:M16"/>
    <mergeCell ref="P3:P4"/>
    <mergeCell ref="N3:N4"/>
    <mergeCell ref="K11:K12"/>
    <mergeCell ref="N7:N8"/>
    <mergeCell ref="L7:L8"/>
    <mergeCell ref="K7:K8"/>
    <mergeCell ref="K15:K16"/>
    <mergeCell ref="L15:L16"/>
    <mergeCell ref="M23:M24"/>
    <mergeCell ref="L17:L18"/>
    <mergeCell ref="K23:K24"/>
    <mergeCell ref="M3:M4"/>
    <mergeCell ref="M21:M22"/>
    <mergeCell ref="N21:N22"/>
    <mergeCell ref="M17:M18"/>
    <mergeCell ref="N13:N14"/>
    <mergeCell ref="M5:M6"/>
    <mergeCell ref="L5:L6"/>
    <mergeCell ref="A25:A26"/>
    <mergeCell ref="A23:A24"/>
    <mergeCell ref="A11:A12"/>
    <mergeCell ref="A13:A14"/>
    <mergeCell ref="B23:B24"/>
    <mergeCell ref="A21:A22"/>
    <mergeCell ref="B13:B14"/>
    <mergeCell ref="A19:A20"/>
    <mergeCell ref="A17:A18"/>
    <mergeCell ref="A15:A16"/>
    <mergeCell ref="B17:B18"/>
    <mergeCell ref="C17:C18"/>
    <mergeCell ref="B15:B16"/>
    <mergeCell ref="G17:G18"/>
    <mergeCell ref="J7:J8"/>
    <mergeCell ref="G7:G8"/>
    <mergeCell ref="F17:F18"/>
    <mergeCell ref="F7:F8"/>
    <mergeCell ref="B7:B8"/>
    <mergeCell ref="I17:I18"/>
    <mergeCell ref="K17:K18"/>
    <mergeCell ref="C7:C8"/>
    <mergeCell ref="H17:H18"/>
    <mergeCell ref="Q17:Q18"/>
    <mergeCell ref="P17:P18"/>
    <mergeCell ref="C13:C14"/>
    <mergeCell ref="F13:F14"/>
    <mergeCell ref="G13:G14"/>
    <mergeCell ref="N17:N18"/>
    <mergeCell ref="O17:O18"/>
    <mergeCell ref="AJ21:AJ22"/>
    <mergeCell ref="L23:L24"/>
    <mergeCell ref="O7:O8"/>
    <mergeCell ref="M7:M8"/>
    <mergeCell ref="P23:P24"/>
    <mergeCell ref="W15:W16"/>
    <mergeCell ref="S15:S16"/>
    <mergeCell ref="S17:S18"/>
    <mergeCell ref="X7:X8"/>
    <mergeCell ref="X15:X16"/>
    <mergeCell ref="W13:W14"/>
    <mergeCell ref="X13:X14"/>
    <mergeCell ref="Z11:Z12"/>
    <mergeCell ref="AA11:AA12"/>
    <mergeCell ref="AB11:AB12"/>
    <mergeCell ref="V11:V12"/>
    <mergeCell ref="Y11:Y12"/>
    <mergeCell ref="Z5:Z6"/>
    <mergeCell ref="W9:W10"/>
    <mergeCell ref="V13:V14"/>
    <mergeCell ref="AG3:AG4"/>
    <mergeCell ref="AC5:AC6"/>
    <mergeCell ref="AK25:AK26"/>
    <mergeCell ref="AK5:AK6"/>
    <mergeCell ref="AK9:AK10"/>
    <mergeCell ref="AN1:AO1"/>
    <mergeCell ref="AV3:AV4"/>
    <mergeCell ref="AU3:AU4"/>
    <mergeCell ref="AQ5:AQ6"/>
    <mergeCell ref="AR5:AR6"/>
    <mergeCell ref="AT3:AT4"/>
    <mergeCell ref="AQ1:AX2"/>
    <mergeCell ref="AH9:AH10"/>
    <mergeCell ref="M13:M14"/>
    <mergeCell ref="AA15:AA16"/>
    <mergeCell ref="AB15:AB16"/>
    <mergeCell ref="W11:W12"/>
    <mergeCell ref="AW5:AW6"/>
    <mergeCell ref="AX5:AX6"/>
    <mergeCell ref="AU5:AU6"/>
    <mergeCell ref="AJ11:AJ12"/>
    <mergeCell ref="AK11:AK12"/>
    <mergeCell ref="AL1:AL31"/>
    <mergeCell ref="AK15:AK16"/>
    <mergeCell ref="AJ13:AJ14"/>
    <mergeCell ref="AJ9:AJ10"/>
    <mergeCell ref="AK17:AK18"/>
    <mergeCell ref="AS5:AS6"/>
    <mergeCell ref="AT5:AT6"/>
    <mergeCell ref="AJ5:AJ6"/>
    <mergeCell ref="AK13:AK14"/>
    <mergeCell ref="AQ3:AQ4"/>
    <mergeCell ref="AS3:AS4"/>
    <mergeCell ref="AR3:AR4"/>
    <mergeCell ref="AK3:AK4"/>
    <mergeCell ref="AJ3:AJ4"/>
    <mergeCell ref="AK7:AK8"/>
    <mergeCell ref="AW3:AW4"/>
    <mergeCell ref="AX3:AX4"/>
    <mergeCell ref="AV5:AV6"/>
    <mergeCell ref="AH3:AH4"/>
    <mergeCell ref="AI3:AI4"/>
    <mergeCell ref="AH2:AI2"/>
    <mergeCell ref="G25:G26"/>
    <mergeCell ref="Y9:Y10"/>
    <mergeCell ref="Y13:Y14"/>
    <mergeCell ref="Y15:Y16"/>
    <mergeCell ref="J15:J16"/>
    <mergeCell ref="I13:I14"/>
    <mergeCell ref="S21:S22"/>
    <mergeCell ref="H13:H14"/>
    <mergeCell ref="J17:J18"/>
    <mergeCell ref="L13:L14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D2:AE2"/>
    <mergeCell ref="K5:K6"/>
    <mergeCell ref="O3:O4"/>
    <mergeCell ref="L3:L4"/>
    <mergeCell ref="X3:X4"/>
    <mergeCell ref="Q3:Q4"/>
    <mergeCell ref="Q5:Q6"/>
    <mergeCell ref="K3:K4"/>
    <mergeCell ref="T3:T4"/>
    <mergeCell ref="Y3:Y4"/>
    <mergeCell ref="Z3:Z4"/>
    <mergeCell ref="AA3:AA4"/>
    <mergeCell ref="AB3:AB4"/>
    <mergeCell ref="AC3:AC4"/>
    <mergeCell ref="AF2:AG2"/>
    <mergeCell ref="AB2:AC2"/>
    <mergeCell ref="AF3:AF4"/>
    <mergeCell ref="AG5:AG6"/>
    <mergeCell ref="AF7:AF8"/>
    <mergeCell ref="AC11:AC12"/>
    <mergeCell ref="AD11:AD12"/>
    <mergeCell ref="AE11:AE12"/>
    <mergeCell ref="AI5:AI6"/>
    <mergeCell ref="AG11:AG12"/>
    <mergeCell ref="AH11:AH12"/>
    <mergeCell ref="AF9:AF10"/>
    <mergeCell ref="AG9:AG10"/>
    <mergeCell ref="AH5:AH6"/>
    <mergeCell ref="AI11:AI12"/>
    <mergeCell ref="AH7:AH8"/>
    <mergeCell ref="Z9:Z10"/>
    <mergeCell ref="AA9:AA10"/>
    <mergeCell ref="AB9:AB10"/>
    <mergeCell ref="AC9:AC10"/>
    <mergeCell ref="AD9:AD10"/>
    <mergeCell ref="AE9:AE10"/>
    <mergeCell ref="AI9:AI10"/>
    <mergeCell ref="Z13:Z14"/>
    <mergeCell ref="AA13:AA14"/>
    <mergeCell ref="AB13:AB14"/>
    <mergeCell ref="AC13:AC14"/>
    <mergeCell ref="AD13:AD14"/>
    <mergeCell ref="AE13:AE14"/>
    <mergeCell ref="AF13:AF14"/>
    <mergeCell ref="AH13:AH14"/>
    <mergeCell ref="AI13:AI14"/>
    <mergeCell ref="AC15:AC16"/>
    <mergeCell ref="AD15:AD16"/>
    <mergeCell ref="AH15:AH16"/>
    <mergeCell ref="AI15:AI16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Z7:Z8"/>
    <mergeCell ref="AA7:AA8"/>
    <mergeCell ref="AB7:AB8"/>
    <mergeCell ref="AC7:AC8"/>
    <mergeCell ref="AD7:AD8"/>
    <mergeCell ref="AG7:AG8"/>
    <mergeCell ref="AI7:AI8"/>
    <mergeCell ref="AF21:AF22"/>
    <mergeCell ref="AG21:AG22"/>
    <mergeCell ref="AH21:AH22"/>
    <mergeCell ref="AI21:AI22"/>
    <mergeCell ref="Z23:Z24"/>
    <mergeCell ref="AA23:AA24"/>
    <mergeCell ref="AB23:AB24"/>
    <mergeCell ref="AC23:AC24"/>
    <mergeCell ref="AD23:AD24"/>
    <mergeCell ref="AF23:AF24"/>
    <mergeCell ref="AG23:AG24"/>
    <mergeCell ref="AH23:AH24"/>
    <mergeCell ref="AI23:AI24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J27:AJ28"/>
    <mergeCell ref="AJ29:AJ30"/>
    <mergeCell ref="AI25:AI26"/>
    <mergeCell ref="AK29:AK30"/>
    <mergeCell ref="AK27:AK28"/>
    <mergeCell ref="AC29:AC30"/>
    <mergeCell ref="AD29:AD30"/>
    <mergeCell ref="AE29:AE30"/>
    <mergeCell ref="AF29:AF30"/>
    <mergeCell ref="AG29:AG30"/>
    <mergeCell ref="AI27:AI28"/>
    <mergeCell ref="AH29:AH30"/>
    <mergeCell ref="AI29:AI30"/>
    <mergeCell ref="AC27:AC28"/>
    <mergeCell ref="AD27:AD28"/>
    <mergeCell ref="AE27:AE28"/>
    <mergeCell ref="AF27:AF28"/>
    <mergeCell ref="AG27:AG28"/>
    <mergeCell ref="AH27:AH28"/>
    <mergeCell ref="W29:W30"/>
    <mergeCell ref="X29:X30"/>
    <mergeCell ref="Y29:Y30"/>
    <mergeCell ref="Z29:Z30"/>
    <mergeCell ref="AA27:AA28"/>
    <mergeCell ref="AB27:AB28"/>
    <mergeCell ref="AA29:AA30"/>
    <mergeCell ref="AB29:AB30"/>
    <mergeCell ref="W27:W28"/>
    <mergeCell ref="X27:X28"/>
    <mergeCell ref="Q29:Q30"/>
    <mergeCell ref="R29:R30"/>
    <mergeCell ref="S29:S30"/>
    <mergeCell ref="T29:T30"/>
    <mergeCell ref="U29:U30"/>
    <mergeCell ref="V29:V30"/>
    <mergeCell ref="Y27:Y28"/>
    <mergeCell ref="Z27:Z28"/>
    <mergeCell ref="K29:K30"/>
    <mergeCell ref="L29:L30"/>
    <mergeCell ref="M29:M30"/>
    <mergeCell ref="N29:N30"/>
    <mergeCell ref="O29:O30"/>
    <mergeCell ref="P29:P30"/>
    <mergeCell ref="Q27:Q28"/>
    <mergeCell ref="R27:R28"/>
    <mergeCell ref="S27:S28"/>
    <mergeCell ref="T27:T28"/>
    <mergeCell ref="U27:U28"/>
    <mergeCell ref="V27:V28"/>
    <mergeCell ref="K27:K28"/>
    <mergeCell ref="L27:L28"/>
    <mergeCell ref="M27:M28"/>
    <mergeCell ref="N27:N28"/>
    <mergeCell ref="O27:O28"/>
    <mergeCell ref="P27:P28"/>
    <mergeCell ref="F27:F28"/>
    <mergeCell ref="F29:F30"/>
    <mergeCell ref="G27:G28"/>
    <mergeCell ref="H27:H28"/>
    <mergeCell ref="I27:I28"/>
    <mergeCell ref="J27:J28"/>
    <mergeCell ref="G29:G30"/>
    <mergeCell ref="H29:H30"/>
    <mergeCell ref="I29:I30"/>
    <mergeCell ref="J29:J30"/>
    <mergeCell ref="A31:E31"/>
    <mergeCell ref="A27:A28"/>
    <mergeCell ref="A29:A30"/>
    <mergeCell ref="B27:B28"/>
    <mergeCell ref="B29:B30"/>
    <mergeCell ref="C27:C28"/>
    <mergeCell ref="C29:C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6.57421875" style="0" customWidth="1"/>
    <col min="4" max="4" width="9.8515625" style="0" customWidth="1"/>
    <col min="5" max="5" width="13.7109375" style="0" customWidth="1"/>
    <col min="8" max="8" width="4.8515625" style="0" customWidth="1"/>
    <col min="9" max="9" width="6.8515625" style="0" customWidth="1"/>
    <col min="10" max="10" width="9.421875" style="0" customWidth="1"/>
    <col min="11" max="11" width="9.7109375" style="0" customWidth="1"/>
    <col min="12" max="12" width="8.57421875" style="0" customWidth="1"/>
    <col min="13" max="13" width="11.421875" style="0" customWidth="1"/>
  </cols>
  <sheetData>
    <row r="1" spans="1:21" ht="24" customHeight="1">
      <c r="A1" s="80" t="s">
        <v>99</v>
      </c>
      <c r="B1" s="80"/>
      <c r="C1" s="80"/>
      <c r="D1" s="80"/>
      <c r="E1" s="80"/>
      <c r="F1" s="80"/>
      <c r="G1" s="80"/>
      <c r="H1" s="81"/>
      <c r="I1" s="82" t="s">
        <v>101</v>
      </c>
      <c r="J1" s="82"/>
      <c r="K1" s="82"/>
      <c r="L1" s="82"/>
      <c r="M1" s="82"/>
      <c r="N1" s="82"/>
      <c r="O1" s="82"/>
      <c r="P1" s="89"/>
      <c r="Q1" s="89"/>
      <c r="R1" s="89"/>
      <c r="S1" s="89"/>
      <c r="T1" s="89"/>
      <c r="U1" s="89"/>
    </row>
    <row r="2" spans="1:21" ht="24" customHeight="1">
      <c r="A2" s="92" t="s">
        <v>34</v>
      </c>
      <c r="B2" s="92" t="s">
        <v>0</v>
      </c>
      <c r="C2" s="92" t="s">
        <v>15</v>
      </c>
      <c r="D2" s="93" t="s">
        <v>100</v>
      </c>
      <c r="E2" s="93"/>
      <c r="F2" s="92" t="s">
        <v>41</v>
      </c>
      <c r="G2" s="92" t="s">
        <v>42</v>
      </c>
      <c r="H2" s="81"/>
      <c r="I2" s="90" t="s">
        <v>34</v>
      </c>
      <c r="J2" s="90" t="s">
        <v>0</v>
      </c>
      <c r="K2" s="90" t="s">
        <v>15</v>
      </c>
      <c r="L2" s="91" t="s">
        <v>100</v>
      </c>
      <c r="M2" s="91"/>
      <c r="N2" s="90" t="s">
        <v>41</v>
      </c>
      <c r="O2" s="90" t="s">
        <v>42</v>
      </c>
      <c r="P2" s="89"/>
      <c r="Q2" s="89"/>
      <c r="R2" s="89"/>
      <c r="S2" s="89"/>
      <c r="T2" s="89"/>
      <c r="U2" s="89"/>
    </row>
    <row r="3" spans="1:21" ht="18" customHeight="1">
      <c r="A3" s="83">
        <v>1</v>
      </c>
      <c r="B3" s="84"/>
      <c r="C3" s="84"/>
      <c r="D3" s="85"/>
      <c r="E3" s="85"/>
      <c r="F3" s="86"/>
      <c r="G3" s="86"/>
      <c r="H3" s="81"/>
      <c r="I3" s="83">
        <v>1</v>
      </c>
      <c r="J3" s="84">
        <v>9</v>
      </c>
      <c r="K3" s="84" t="s">
        <v>43</v>
      </c>
      <c r="L3" s="87" t="s">
        <v>76</v>
      </c>
      <c r="M3" s="87" t="s">
        <v>75</v>
      </c>
      <c r="N3" s="86">
        <v>93</v>
      </c>
      <c r="O3" s="86">
        <v>12</v>
      </c>
      <c r="P3" s="89"/>
      <c r="Q3" s="89"/>
      <c r="R3" s="89"/>
      <c r="S3" s="89"/>
      <c r="T3" s="89"/>
      <c r="U3" s="89"/>
    </row>
    <row r="4" spans="1:21" ht="18" customHeight="1">
      <c r="A4" s="83">
        <v>2</v>
      </c>
      <c r="B4" s="84"/>
      <c r="C4" s="84"/>
      <c r="D4" s="85"/>
      <c r="E4" s="85"/>
      <c r="F4" s="11"/>
      <c r="G4" s="11"/>
      <c r="H4" s="81"/>
      <c r="I4" s="83">
        <v>2</v>
      </c>
      <c r="J4" s="84"/>
      <c r="K4" s="84"/>
      <c r="L4" s="87"/>
      <c r="M4" s="87"/>
      <c r="N4" s="11"/>
      <c r="O4" s="11"/>
      <c r="P4" s="89"/>
      <c r="Q4" s="89"/>
      <c r="R4" s="89"/>
      <c r="S4" s="89"/>
      <c r="T4" s="89"/>
      <c r="U4" s="89"/>
    </row>
    <row r="5" spans="1:21" ht="18" customHeight="1">
      <c r="A5" s="83">
        <v>3</v>
      </c>
      <c r="B5" s="84"/>
      <c r="C5" s="84"/>
      <c r="D5" s="85"/>
      <c r="E5" s="85"/>
      <c r="F5" s="11"/>
      <c r="G5" s="11"/>
      <c r="H5" s="81"/>
      <c r="I5" s="83">
        <v>3</v>
      </c>
      <c r="J5" s="84"/>
      <c r="K5" s="84"/>
      <c r="L5" s="87"/>
      <c r="M5" s="87"/>
      <c r="N5" s="11"/>
      <c r="O5" s="11"/>
      <c r="P5" s="89"/>
      <c r="Q5" s="89"/>
      <c r="R5" s="89"/>
      <c r="S5" s="89"/>
      <c r="T5" s="89"/>
      <c r="U5" s="89"/>
    </row>
    <row r="6" spans="1:21" ht="18" customHeight="1">
      <c r="A6" s="83">
        <v>4</v>
      </c>
      <c r="B6" s="84"/>
      <c r="C6" s="84"/>
      <c r="D6" s="85"/>
      <c r="E6" s="85"/>
      <c r="F6" s="86"/>
      <c r="G6" s="86"/>
      <c r="H6" s="81"/>
      <c r="I6" s="83">
        <v>4</v>
      </c>
      <c r="J6" s="84"/>
      <c r="K6" s="84"/>
      <c r="L6" s="87"/>
      <c r="M6" s="87"/>
      <c r="N6" s="86"/>
      <c r="O6" s="86"/>
      <c r="P6" s="89"/>
      <c r="Q6" s="89"/>
      <c r="R6" s="89"/>
      <c r="S6" s="89"/>
      <c r="T6" s="89"/>
      <c r="U6" s="89"/>
    </row>
    <row r="7" spans="1:21" ht="18" customHeight="1">
      <c r="A7" s="83">
        <v>5</v>
      </c>
      <c r="B7" s="84"/>
      <c r="C7" s="84"/>
      <c r="D7" s="85"/>
      <c r="E7" s="85"/>
      <c r="F7" s="11"/>
      <c r="G7" s="11"/>
      <c r="H7" s="81"/>
      <c r="I7" s="83">
        <v>5</v>
      </c>
      <c r="J7" s="84"/>
      <c r="K7" s="84"/>
      <c r="L7" s="87"/>
      <c r="M7" s="87"/>
      <c r="N7" s="11"/>
      <c r="O7" s="11"/>
      <c r="P7" s="89"/>
      <c r="Q7" s="89"/>
      <c r="R7" s="89"/>
      <c r="S7" s="89"/>
      <c r="T7" s="89"/>
      <c r="U7" s="89"/>
    </row>
    <row r="8" spans="1:21" ht="18" customHeight="1">
      <c r="A8" s="83">
        <v>6</v>
      </c>
      <c r="B8" s="88"/>
      <c r="C8" s="88"/>
      <c r="D8" s="88"/>
      <c r="E8" s="88"/>
      <c r="F8" s="88"/>
      <c r="G8" s="88"/>
      <c r="H8" s="21"/>
      <c r="I8" s="83">
        <v>6</v>
      </c>
      <c r="J8" s="84"/>
      <c r="K8" s="84"/>
      <c r="L8" s="87"/>
      <c r="M8" s="87"/>
      <c r="N8" s="11"/>
      <c r="O8" s="11"/>
      <c r="P8" s="89"/>
      <c r="Q8" s="89"/>
      <c r="R8" s="89"/>
      <c r="S8" s="89"/>
      <c r="T8" s="89"/>
      <c r="U8" s="89"/>
    </row>
    <row r="9" spans="1:21" ht="18" customHeight="1">
      <c r="A9" s="83">
        <v>7</v>
      </c>
      <c r="B9" s="88"/>
      <c r="C9" s="88"/>
      <c r="D9" s="88"/>
      <c r="E9" s="88"/>
      <c r="F9" s="88"/>
      <c r="G9" s="88"/>
      <c r="H9" s="21"/>
      <c r="I9" s="83">
        <v>7</v>
      </c>
      <c r="J9" s="84"/>
      <c r="K9" s="84"/>
      <c r="L9" s="87"/>
      <c r="M9" s="87"/>
      <c r="N9" s="86"/>
      <c r="O9" s="86"/>
      <c r="P9" s="89"/>
      <c r="Q9" s="89"/>
      <c r="R9" s="89"/>
      <c r="S9" s="89"/>
      <c r="T9" s="89"/>
      <c r="U9" s="89"/>
    </row>
    <row r="10" spans="1:21" ht="18" customHeight="1">
      <c r="A10" s="83">
        <v>8</v>
      </c>
      <c r="B10" s="88"/>
      <c r="C10" s="88"/>
      <c r="D10" s="88"/>
      <c r="E10" s="88"/>
      <c r="F10" s="88"/>
      <c r="G10" s="88"/>
      <c r="H10" s="21"/>
      <c r="I10" s="83">
        <v>8</v>
      </c>
      <c r="J10" s="84"/>
      <c r="K10" s="84"/>
      <c r="L10" s="87"/>
      <c r="M10" s="87"/>
      <c r="N10" s="11"/>
      <c r="O10" s="11"/>
      <c r="P10" s="89"/>
      <c r="Q10" s="89"/>
      <c r="R10" s="89"/>
      <c r="S10" s="89"/>
      <c r="T10" s="89"/>
      <c r="U10" s="89"/>
    </row>
    <row r="11" spans="1:21" ht="18" customHeight="1">
      <c r="A11" s="83">
        <v>9</v>
      </c>
      <c r="B11" s="88"/>
      <c r="C11" s="88"/>
      <c r="D11" s="88"/>
      <c r="E11" s="88"/>
      <c r="F11" s="88"/>
      <c r="G11" s="88"/>
      <c r="H11" s="21"/>
      <c r="I11" s="83">
        <v>9</v>
      </c>
      <c r="J11" s="84"/>
      <c r="K11" s="84"/>
      <c r="L11" s="87"/>
      <c r="M11" s="87"/>
      <c r="N11" s="11"/>
      <c r="O11" s="11"/>
      <c r="P11" s="89"/>
      <c r="Q11" s="89"/>
      <c r="R11" s="89"/>
      <c r="S11" s="89"/>
      <c r="T11" s="89"/>
      <c r="U11" s="89"/>
    </row>
    <row r="12" spans="1:21" ht="18" customHeight="1">
      <c r="A12" s="83">
        <v>10</v>
      </c>
      <c r="B12" s="88"/>
      <c r="C12" s="88"/>
      <c r="D12" s="88"/>
      <c r="E12" s="88"/>
      <c r="F12" s="88"/>
      <c r="G12" s="88"/>
      <c r="H12" s="21"/>
      <c r="I12" s="83">
        <v>10</v>
      </c>
      <c r="J12" s="84"/>
      <c r="K12" s="84"/>
      <c r="L12" s="87"/>
      <c r="M12" s="87"/>
      <c r="N12" s="86"/>
      <c r="O12" s="86"/>
      <c r="P12" s="89"/>
      <c r="Q12" s="89"/>
      <c r="R12" s="89"/>
      <c r="S12" s="89"/>
      <c r="T12" s="89"/>
      <c r="U12" s="89"/>
    </row>
    <row r="13" spans="1:21" ht="18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</row>
    <row r="14" spans="1:21" ht="18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1:21" ht="18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</row>
    <row r="16" spans="1:21" ht="18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</row>
    <row r="17" spans="1:21" ht="18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</row>
    <row r="18" spans="1:21" ht="18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</row>
    <row r="19" spans="1:21" ht="18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</row>
    <row r="20" spans="1:21" ht="18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</row>
    <row r="21" spans="1:21" ht="18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</row>
    <row r="22" spans="1:21" ht="18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</row>
    <row r="23" spans="1:21" ht="18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</row>
    <row r="24" spans="1:21" ht="18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</row>
    <row r="25" spans="1:21" ht="18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</row>
    <row r="26" spans="1:21" ht="18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</row>
    <row r="27" spans="1:21" ht="18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</row>
    <row r="28" spans="1:21" ht="18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</row>
    <row r="29" spans="1:21" ht="18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</row>
    <row r="30" spans="1:21" ht="18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</row>
    <row r="31" spans="1:21" ht="18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</row>
    <row r="32" spans="1:21" ht="12.7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 ht="12.7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 ht="12.7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</sheetData>
  <sheetProtection/>
  <mergeCells count="4">
    <mergeCell ref="A1:G1"/>
    <mergeCell ref="I1:O1"/>
    <mergeCell ref="D2:E2"/>
    <mergeCell ref="L2:M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Gray</dc:creator>
  <cp:keywords/>
  <dc:description/>
  <cp:lastModifiedBy>Tim Gray</cp:lastModifiedBy>
  <cp:lastPrinted>2004-07-19T09:57:21Z</cp:lastPrinted>
  <dcterms:created xsi:type="dcterms:W3CDTF">2003-06-28T15:22:09Z</dcterms:created>
  <dcterms:modified xsi:type="dcterms:W3CDTF">2020-03-22T13:23:54Z</dcterms:modified>
  <cp:category/>
  <cp:version/>
  <cp:contentType/>
  <cp:contentStatus/>
</cp:coreProperties>
</file>