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 FCC\06.  Weights\1.  Overall Weights\FCC 2011\"/>
    </mc:Choice>
  </mc:AlternateContent>
  <xr:revisionPtr revIDLastSave="0" documentId="13_ncr:1_{3433ECA8-0777-4758-BCF7-742818361FB6}" xr6:coauthVersionLast="45" xr6:coauthVersionMax="45" xr10:uidLastSave="{00000000-0000-0000-0000-000000000000}"/>
  <bookViews>
    <workbookView xWindow="-20520" yWindow="-120" windowWidth="20640" windowHeight="11310" tabRatio="841" xr2:uid="{00000000-000D-0000-FFFF-FFFF00000000}"/>
  </bookViews>
  <sheets>
    <sheet name="Overall Positions" sheetId="37" r:id="rId1"/>
    <sheet name="50+" sheetId="3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3" i="37" l="1"/>
  <c r="U63" i="37"/>
  <c r="U3" i="37"/>
  <c r="U5" i="37"/>
  <c r="U7" i="37"/>
  <c r="U9" i="37"/>
  <c r="U11" i="37"/>
  <c r="U13" i="37"/>
  <c r="U15" i="37"/>
  <c r="U17" i="37"/>
  <c r="U19" i="37"/>
  <c r="U21" i="37"/>
  <c r="U23" i="37"/>
  <c r="U25" i="37"/>
  <c r="U27" i="37"/>
  <c r="U29" i="37"/>
  <c r="U31" i="37"/>
  <c r="U33" i="37"/>
  <c r="U35" i="37"/>
  <c r="U37" i="37"/>
  <c r="U39" i="37"/>
  <c r="U41" i="37"/>
  <c r="U43" i="37"/>
  <c r="U45" i="37"/>
  <c r="U47" i="37"/>
  <c r="U49" i="37"/>
  <c r="U51" i="37"/>
  <c r="U53" i="37"/>
  <c r="U55" i="37"/>
  <c r="U57" i="37"/>
  <c r="U59" i="37"/>
  <c r="U61" i="37"/>
  <c r="Z5" i="37" l="1"/>
  <c r="AH3" i="37" l="1"/>
  <c r="Z16" i="37" l="1"/>
</calcChain>
</file>

<file path=xl/sharedStrings.xml><?xml version="1.0" encoding="utf-8"?>
<sst xmlns="http://schemas.openxmlformats.org/spreadsheetml/2006/main" count="219" uniqueCount="156">
  <si>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</si>
  <si>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</si>
  <si>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</si>
  <si>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</si>
  <si>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</si>
  <si>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</si>
  <si>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</si>
  <si>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</si>
  <si>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</si>
  <si>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</si>
  <si>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</si>
  <si>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</si>
  <si>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</si>
  <si>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</si>
  <si>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TOTAL</t>
  </si>
  <si>
    <t>Fish 13</t>
  </si>
  <si>
    <t>Fish 14</t>
  </si>
  <si>
    <t>Fish 15</t>
  </si>
  <si>
    <t>James</t>
  </si>
  <si>
    <t>Cain</t>
  </si>
  <si>
    <t>Luke</t>
  </si>
  <si>
    <t>Taylor</t>
  </si>
  <si>
    <t>Dave</t>
  </si>
  <si>
    <t>Garratt</t>
  </si>
  <si>
    <t>Mark</t>
  </si>
  <si>
    <t>Langley</t>
  </si>
  <si>
    <t>Lambourne</t>
  </si>
  <si>
    <t>Marty</t>
  </si>
  <si>
    <t>Savage</t>
  </si>
  <si>
    <t>Andy</t>
  </si>
  <si>
    <t>Gareth</t>
  </si>
  <si>
    <t>Hughes</t>
  </si>
  <si>
    <t>Jon</t>
  </si>
  <si>
    <t>Smith</t>
  </si>
  <si>
    <t>Jarvis</t>
  </si>
  <si>
    <t>Joe</t>
  </si>
  <si>
    <t>Campen</t>
  </si>
  <si>
    <t>Rob</t>
  </si>
  <si>
    <t>Slater</t>
  </si>
  <si>
    <t>Chris</t>
  </si>
  <si>
    <t>Jonathan</t>
  </si>
  <si>
    <t>Cosetello</t>
  </si>
  <si>
    <t xml:space="preserve">Jon </t>
  </si>
  <si>
    <t>Sarjant</t>
  </si>
  <si>
    <t>Miles</t>
  </si>
  <si>
    <t>Brian</t>
  </si>
  <si>
    <t>Hewitt</t>
  </si>
  <si>
    <t>Cooper</t>
  </si>
  <si>
    <t>Craig</t>
  </si>
  <si>
    <t>Roylance</t>
  </si>
  <si>
    <t>Tim</t>
  </si>
  <si>
    <t>Tyler</t>
  </si>
  <si>
    <t>McCann</t>
  </si>
  <si>
    <t>Rod</t>
  </si>
  <si>
    <t>Simpson</t>
  </si>
  <si>
    <t>Berry</t>
  </si>
  <si>
    <t>Lee</t>
  </si>
  <si>
    <t>Trayhorn</t>
  </si>
  <si>
    <t>Don</t>
  </si>
  <si>
    <t>Hamilton</t>
  </si>
  <si>
    <t>Paul</t>
  </si>
  <si>
    <t>Hilson</t>
  </si>
  <si>
    <t>Keith</t>
  </si>
  <si>
    <t>Bedingfield</t>
  </si>
  <si>
    <t>Jacob</t>
  </si>
  <si>
    <t>Jones</t>
  </si>
  <si>
    <t>Dean</t>
  </si>
  <si>
    <t>Crawley</t>
  </si>
  <si>
    <t>Mournian</t>
  </si>
  <si>
    <t>Ricky</t>
  </si>
  <si>
    <t>O'Connor</t>
  </si>
  <si>
    <t xml:space="preserve">Michael </t>
  </si>
  <si>
    <t>Wells</t>
  </si>
  <si>
    <t>Andrew</t>
  </si>
  <si>
    <t>Moore</t>
  </si>
  <si>
    <t>Seeley</t>
  </si>
  <si>
    <t>Brandon</t>
  </si>
  <si>
    <t>Martin</t>
  </si>
  <si>
    <t>Fordham</t>
  </si>
  <si>
    <t>Iain</t>
  </si>
  <si>
    <t>Steve</t>
  </si>
  <si>
    <t>Rawson</t>
  </si>
  <si>
    <t>Shaun</t>
  </si>
  <si>
    <t>Wilmot</t>
  </si>
  <si>
    <t xml:space="preserve">Martin </t>
  </si>
  <si>
    <t>Phillips</t>
  </si>
  <si>
    <t>David</t>
  </si>
  <si>
    <t>Graves</t>
  </si>
  <si>
    <t>Philip</t>
  </si>
  <si>
    <t>Kinsman</t>
  </si>
  <si>
    <t>Robert</t>
  </si>
  <si>
    <t>Mockridge</t>
  </si>
  <si>
    <t>Mike</t>
  </si>
  <si>
    <t>King</t>
  </si>
  <si>
    <t>Ben</t>
  </si>
  <si>
    <t>Gough</t>
  </si>
  <si>
    <t>Quinn</t>
  </si>
  <si>
    <t xml:space="preserve">John </t>
  </si>
  <si>
    <t>Gould</t>
  </si>
  <si>
    <t>Dafydd</t>
  </si>
  <si>
    <t>Chapman</t>
  </si>
  <si>
    <t>Michelle</t>
  </si>
  <si>
    <t xml:space="preserve">Dave </t>
  </si>
  <si>
    <t>Greenland</t>
  </si>
  <si>
    <t>Woolcombe</t>
  </si>
  <si>
    <t>Ashenden</t>
  </si>
  <si>
    <t>Wayne</t>
  </si>
  <si>
    <t>Kent</t>
  </si>
  <si>
    <t>Bennet</t>
  </si>
  <si>
    <t>Night</t>
  </si>
  <si>
    <t>Tom</t>
  </si>
  <si>
    <t>Jackson</t>
  </si>
  <si>
    <t>Collins</t>
  </si>
  <si>
    <t>Mick</t>
  </si>
  <si>
    <t>Perry</t>
  </si>
  <si>
    <t>FOX</t>
  </si>
  <si>
    <t>Lake</t>
  </si>
  <si>
    <t>HERON</t>
  </si>
  <si>
    <t>MIRROR</t>
  </si>
  <si>
    <t>COMMON</t>
  </si>
  <si>
    <t>Others</t>
  </si>
  <si>
    <t>20lbs</t>
  </si>
  <si>
    <t>30lbs</t>
  </si>
  <si>
    <t>ATTILA</t>
  </si>
  <si>
    <t>40lbs</t>
  </si>
  <si>
    <t>50lbs</t>
  </si>
  <si>
    <t>60lbs</t>
  </si>
  <si>
    <t>70lbs</t>
  </si>
  <si>
    <t>80lbs</t>
  </si>
  <si>
    <t>Jason</t>
  </si>
  <si>
    <t>bannister</t>
  </si>
  <si>
    <t>Phil</t>
  </si>
  <si>
    <t>Anthony</t>
  </si>
  <si>
    <t>Thu</t>
  </si>
  <si>
    <t>Sun</t>
  </si>
  <si>
    <t>Mon</t>
  </si>
  <si>
    <t>Tue</t>
  </si>
  <si>
    <t>Wed</t>
  </si>
  <si>
    <t>Fri</t>
  </si>
  <si>
    <t>Amount of Fish</t>
  </si>
  <si>
    <t>Number per Day</t>
  </si>
  <si>
    <t>Total</t>
  </si>
  <si>
    <t>Lbs &amp; Ozs</t>
  </si>
  <si>
    <t>TOTALS</t>
  </si>
  <si>
    <t>Pos.</t>
  </si>
  <si>
    <t>- Common Carp</t>
  </si>
  <si>
    <t>LEATHER</t>
  </si>
  <si>
    <t>Totals</t>
  </si>
  <si>
    <t>Fish Caught</t>
  </si>
  <si>
    <t>50+ Fish</t>
  </si>
  <si>
    <t>60+ Fish</t>
  </si>
  <si>
    <t>Names</t>
  </si>
  <si>
    <t>Lbs</t>
  </si>
  <si>
    <t>Ozs</t>
  </si>
  <si>
    <t>Heron</t>
  </si>
  <si>
    <t>Listed by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</si>
</sst>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2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</font>
    <font>
      <b/>
      <sz val="2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2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39" fontId="2" fillId="0" borderId="6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9" fontId="2" fillId="0" borderId="4" xfId="0" applyNumberFormat="1" applyFont="1" applyFill="1" applyBorder="1" applyAlignment="1">
      <alignment horizontal="center" vertical="center"/>
    </xf>
    <xf numFmtId="39" fontId="2" fillId="0" borderId="2" xfId="0" applyNumberFormat="1" applyFont="1" applyFill="1" applyBorder="1" applyAlignment="1">
      <alignment horizontal="center" vertical="center"/>
    </xf>
    <xf numFmtId="2" fontId="2" fillId="8" borderId="4" xfId="0" applyNumberFormat="1" applyFont="1" applyFill="1" applyBorder="1" applyAlignment="1">
      <alignment horizontal="center" vertical="center"/>
    </xf>
    <xf numFmtId="2" fontId="2" fillId="8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39" fontId="2" fillId="0" borderId="4" xfId="0" applyNumberFormat="1" applyFont="1" applyFill="1" applyBorder="1" applyAlignment="1" applyProtection="1">
      <alignment horizontal="center" vertical="center"/>
      <protection locked="0"/>
    </xf>
    <xf numFmtId="3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1" fontId="9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</xdr:colOff>
      <xdr:row>30</xdr:row>
      <xdr:rowOff>76882</xdr:rowOff>
    </xdr:from>
    <xdr:to>
      <xdr:col>6</xdr:col>
      <xdr:colOff>22452</xdr:colOff>
      <xdr:row>31</xdr:row>
      <xdr:rowOff>190501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214687" y="7792132"/>
          <a:ext cx="617765" cy="363650"/>
        </a:xfrm>
        <a:prstGeom prst="ellipse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21431</xdr:colOff>
      <xdr:row>4</xdr:row>
      <xdr:rowOff>86407</xdr:rowOff>
    </xdr:from>
    <xdr:to>
      <xdr:col>14</xdr:col>
      <xdr:colOff>31977</xdr:colOff>
      <xdr:row>5</xdr:row>
      <xdr:rowOff>188119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6E4B624-D973-437D-AFC8-799580059CBC}"/>
            </a:ext>
          </a:extLst>
        </xdr:cNvPr>
        <xdr:cNvSpPr/>
      </xdr:nvSpPr>
      <xdr:spPr>
        <a:xfrm>
          <a:off x="8081962" y="1181782"/>
          <a:ext cx="617765" cy="363650"/>
        </a:xfrm>
        <a:prstGeom prst="ellipse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7143</xdr:colOff>
      <xdr:row>4</xdr:row>
      <xdr:rowOff>72119</xdr:rowOff>
    </xdr:from>
    <xdr:to>
      <xdr:col>7</xdr:col>
      <xdr:colOff>17689</xdr:colOff>
      <xdr:row>5</xdr:row>
      <xdr:rowOff>173831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32A77C94-C43A-4FDF-B188-0DD5ED709DB8}"/>
            </a:ext>
          </a:extLst>
        </xdr:cNvPr>
        <xdr:cNvSpPr/>
      </xdr:nvSpPr>
      <xdr:spPr>
        <a:xfrm>
          <a:off x="3817143" y="1167494"/>
          <a:ext cx="617765" cy="363650"/>
        </a:xfrm>
        <a:prstGeom prst="ellipse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33</xdr:col>
      <xdr:colOff>81643</xdr:colOff>
      <xdr:row>2</xdr:row>
      <xdr:rowOff>0</xdr:rowOff>
    </xdr:from>
    <xdr:to>
      <xdr:col>33</xdr:col>
      <xdr:colOff>503464</xdr:colOff>
      <xdr:row>2</xdr:row>
      <xdr:rowOff>258536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B84F12B8-4078-4A79-B145-72C3AF531FB7}"/>
            </a:ext>
          </a:extLst>
        </xdr:cNvPr>
        <xdr:cNvSpPr/>
      </xdr:nvSpPr>
      <xdr:spPr>
        <a:xfrm>
          <a:off x="20614822" y="680357"/>
          <a:ext cx="421821" cy="25853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25</xdr:col>
      <xdr:colOff>261258</xdr:colOff>
      <xdr:row>15</xdr:row>
      <xdr:rowOff>29936</xdr:rowOff>
    </xdr:from>
    <xdr:to>
      <xdr:col>26</xdr:col>
      <xdr:colOff>70758</xdr:colOff>
      <xdr:row>16</xdr:row>
      <xdr:rowOff>43544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93CD2F71-5DB3-41AD-9074-9D210CABEFEE}"/>
            </a:ext>
          </a:extLst>
        </xdr:cNvPr>
        <xdr:cNvSpPr/>
      </xdr:nvSpPr>
      <xdr:spPr>
        <a:xfrm>
          <a:off x="16236044" y="4207329"/>
          <a:ext cx="421821" cy="25853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25</xdr:col>
      <xdr:colOff>277586</xdr:colOff>
      <xdr:row>4</xdr:row>
      <xdr:rowOff>32657</xdr:rowOff>
    </xdr:from>
    <xdr:to>
      <xdr:col>26</xdr:col>
      <xdr:colOff>87086</xdr:colOff>
      <xdr:row>5</xdr:row>
      <xdr:rowOff>19050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D309CEB7-32E5-4697-9BFB-0695E5ED8967}"/>
            </a:ext>
          </a:extLst>
        </xdr:cNvPr>
        <xdr:cNvSpPr/>
      </xdr:nvSpPr>
      <xdr:spPr>
        <a:xfrm>
          <a:off x="16252372" y="1257300"/>
          <a:ext cx="421821" cy="25853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15"/>
  <sheetViews>
    <sheetView tabSelected="1" zoomScale="70" zoomScaleNormal="70" workbookViewId="0">
      <selection activeCell="O11" sqref="O11:O12"/>
    </sheetView>
  </sheetViews>
  <sheetFormatPr defaultRowHeight="12.75" x14ac:dyDescent="0.2"/>
  <cols>
    <col min="1" max="1" width="5.28515625" style="21" bestFit="1" customWidth="1"/>
    <col min="2" max="2" width="9.140625" style="21"/>
    <col min="3" max="3" width="9.7109375" style="21" customWidth="1"/>
    <col min="4" max="4" width="10.7109375" style="21" customWidth="1"/>
    <col min="5" max="5" width="13.140625" style="21" customWidth="1"/>
    <col min="6" max="20" width="9.140625" style="21"/>
    <col min="21" max="21" width="13.140625" style="21" customWidth="1"/>
    <col min="22" max="22" width="16.28515625" style="21" customWidth="1"/>
    <col min="23" max="24" width="4.7109375" style="21" customWidth="1"/>
    <col min="25" max="25" width="14.85546875" style="21" customWidth="1"/>
    <col min="26" max="26" width="9.140625" style="21"/>
    <col min="27" max="27" width="4.140625" style="21" customWidth="1"/>
    <col min="28" max="16384" width="9.140625" style="21"/>
  </cols>
  <sheetData>
    <row r="1" spans="1:49" ht="39.75" customHeight="1" x14ac:dyDescent="0.2">
      <c r="A1" s="102" t="s">
        <v>155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46"/>
      <c r="X1" s="29"/>
      <c r="Y1" s="76" t="s">
        <v>139</v>
      </c>
      <c r="Z1" s="76"/>
      <c r="AA1" s="20"/>
      <c r="AB1" s="78" t="s">
        <v>140</v>
      </c>
      <c r="AC1" s="79"/>
      <c r="AD1" s="79"/>
      <c r="AE1" s="79"/>
      <c r="AF1" s="79"/>
      <c r="AG1" s="79"/>
      <c r="AH1" s="8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20.100000000000001" customHeight="1" x14ac:dyDescent="0.2">
      <c r="A2" s="75" t="s">
        <v>144</v>
      </c>
      <c r="B2" s="75" t="s">
        <v>0</v>
      </c>
      <c r="C2" s="75" t="s">
        <v>116</v>
      </c>
      <c r="D2" s="76" t="s">
        <v>13</v>
      </c>
      <c r="E2" s="76"/>
      <c r="F2" s="75" t="s">
        <v>1</v>
      </c>
      <c r="G2" s="75" t="s">
        <v>2</v>
      </c>
      <c r="H2" s="75" t="s">
        <v>3</v>
      </c>
      <c r="I2" s="75" t="s">
        <v>4</v>
      </c>
      <c r="J2" s="75" t="s">
        <v>5</v>
      </c>
      <c r="K2" s="75" t="s">
        <v>6</v>
      </c>
      <c r="L2" s="75" t="s">
        <v>7</v>
      </c>
      <c r="M2" s="75" t="s">
        <v>8</v>
      </c>
      <c r="N2" s="75" t="s">
        <v>9</v>
      </c>
      <c r="O2" s="75" t="s">
        <v>10</v>
      </c>
      <c r="P2" s="75" t="s">
        <v>11</v>
      </c>
      <c r="Q2" s="75" t="s">
        <v>12</v>
      </c>
      <c r="R2" s="75" t="s">
        <v>15</v>
      </c>
      <c r="S2" s="75" t="s">
        <v>16</v>
      </c>
      <c r="T2" s="75" t="s">
        <v>17</v>
      </c>
      <c r="U2" s="75" t="s">
        <v>14</v>
      </c>
      <c r="V2" s="77" t="s">
        <v>142</v>
      </c>
      <c r="W2" s="46"/>
      <c r="X2" s="29"/>
      <c r="Y2" s="4" t="s">
        <v>118</v>
      </c>
      <c r="Z2" s="4">
        <v>71</v>
      </c>
      <c r="AA2" s="20"/>
      <c r="AB2" s="75" t="s">
        <v>134</v>
      </c>
      <c r="AC2" s="75" t="s">
        <v>135</v>
      </c>
      <c r="AD2" s="75" t="s">
        <v>136</v>
      </c>
      <c r="AE2" s="75" t="s">
        <v>137</v>
      </c>
      <c r="AF2" s="75" t="s">
        <v>133</v>
      </c>
      <c r="AG2" s="75" t="s">
        <v>138</v>
      </c>
      <c r="AH2" s="75" t="s">
        <v>141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20.100000000000001" customHeight="1" x14ac:dyDescent="0.2">
      <c r="A3" s="62">
        <v>1</v>
      </c>
      <c r="B3" s="48">
        <v>1</v>
      </c>
      <c r="C3" s="48" t="s">
        <v>115</v>
      </c>
      <c r="D3" s="3" t="s">
        <v>18</v>
      </c>
      <c r="E3" s="3" t="s">
        <v>19</v>
      </c>
      <c r="F3" s="37">
        <v>36.04</v>
      </c>
      <c r="G3" s="37">
        <v>39.07</v>
      </c>
      <c r="H3" s="37">
        <v>37.11</v>
      </c>
      <c r="I3" s="39">
        <v>28.02</v>
      </c>
      <c r="J3" s="37">
        <v>24.09</v>
      </c>
      <c r="K3" s="37">
        <v>46.04</v>
      </c>
      <c r="L3" s="37">
        <v>31.07</v>
      </c>
      <c r="M3" s="37">
        <v>39</v>
      </c>
      <c r="N3" s="37">
        <v>41.1</v>
      </c>
      <c r="O3" s="37">
        <v>42.08</v>
      </c>
      <c r="P3" s="37">
        <v>32.04</v>
      </c>
      <c r="Q3" s="51"/>
      <c r="R3" s="51"/>
      <c r="S3" s="51"/>
      <c r="T3" s="51"/>
      <c r="U3" s="53">
        <f>SUM(F3:T4)</f>
        <v>395.66</v>
      </c>
      <c r="V3" s="65">
        <v>399.02</v>
      </c>
      <c r="W3" s="46"/>
      <c r="X3" s="29"/>
      <c r="Y3" s="4" t="s">
        <v>146</v>
      </c>
      <c r="Z3" s="4">
        <v>1</v>
      </c>
      <c r="AA3" s="20"/>
      <c r="AB3" s="6">
        <v>11</v>
      </c>
      <c r="AC3" s="6">
        <v>15</v>
      </c>
      <c r="AD3" s="6">
        <v>19</v>
      </c>
      <c r="AE3" s="6">
        <v>12</v>
      </c>
      <c r="AF3" s="6">
        <v>11</v>
      </c>
      <c r="AG3" s="6">
        <v>29</v>
      </c>
      <c r="AH3" s="28">
        <f>SUM(AB3:AG3)</f>
        <v>97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20.100000000000001" customHeight="1" x14ac:dyDescent="0.2">
      <c r="A4" s="62"/>
      <c r="B4" s="48"/>
      <c r="C4" s="48"/>
      <c r="D4" s="3" t="s">
        <v>20</v>
      </c>
      <c r="E4" s="3" t="s">
        <v>21</v>
      </c>
      <c r="F4" s="37"/>
      <c r="G4" s="37"/>
      <c r="H4" s="37"/>
      <c r="I4" s="39"/>
      <c r="J4" s="37"/>
      <c r="K4" s="37"/>
      <c r="L4" s="37"/>
      <c r="M4" s="37"/>
      <c r="N4" s="37"/>
      <c r="O4" s="37"/>
      <c r="P4" s="37"/>
      <c r="Q4" s="51"/>
      <c r="R4" s="51"/>
      <c r="S4" s="51"/>
      <c r="T4" s="51"/>
      <c r="U4" s="53"/>
      <c r="V4" s="65"/>
      <c r="W4" s="46"/>
      <c r="X4" s="29"/>
      <c r="Y4" s="7" t="s">
        <v>119</v>
      </c>
      <c r="Z4" s="4">
        <v>25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20.100000000000001" customHeight="1" x14ac:dyDescent="0.2">
      <c r="A5" s="63">
        <v>2</v>
      </c>
      <c r="B5" s="48">
        <v>17</v>
      </c>
      <c r="C5" s="48" t="s">
        <v>117</v>
      </c>
      <c r="D5" s="3" t="s">
        <v>73</v>
      </c>
      <c r="E5" s="3" t="s">
        <v>74</v>
      </c>
      <c r="F5" s="37">
        <v>28.07</v>
      </c>
      <c r="G5" s="37">
        <v>51.06</v>
      </c>
      <c r="H5" s="37">
        <v>32.1</v>
      </c>
      <c r="I5" s="37">
        <v>29.03</v>
      </c>
      <c r="J5" s="37">
        <v>41.11</v>
      </c>
      <c r="K5" s="37">
        <v>28.14</v>
      </c>
      <c r="L5" s="39">
        <v>20.05</v>
      </c>
      <c r="M5" s="37">
        <v>30.12</v>
      </c>
      <c r="N5" s="37">
        <v>80</v>
      </c>
      <c r="O5" s="37">
        <v>37.1</v>
      </c>
      <c r="P5" s="51"/>
      <c r="Q5" s="51"/>
      <c r="R5" s="51"/>
      <c r="S5" s="51"/>
      <c r="T5" s="51"/>
      <c r="U5" s="53">
        <f t="shared" ref="U5" si="0">SUM(F5:T6)</f>
        <v>376.78000000000003</v>
      </c>
      <c r="V5" s="64">
        <v>380.14</v>
      </c>
      <c r="W5" s="46"/>
      <c r="X5" s="29"/>
      <c r="Y5" s="30" t="s">
        <v>147</v>
      </c>
      <c r="Z5" s="4">
        <f>SUM(Z2:Z4)</f>
        <v>97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ht="20.100000000000001" customHeight="1" x14ac:dyDescent="0.2">
      <c r="A6" s="63"/>
      <c r="B6" s="48"/>
      <c r="C6" s="48"/>
      <c r="D6" s="3" t="s">
        <v>39</v>
      </c>
      <c r="E6" s="3" t="s">
        <v>75</v>
      </c>
      <c r="F6" s="37"/>
      <c r="G6" s="37"/>
      <c r="H6" s="37"/>
      <c r="I6" s="37"/>
      <c r="J6" s="37"/>
      <c r="K6" s="37"/>
      <c r="L6" s="39"/>
      <c r="M6" s="37"/>
      <c r="N6" s="37"/>
      <c r="O6" s="37"/>
      <c r="P6" s="51"/>
      <c r="Q6" s="51"/>
      <c r="R6" s="51"/>
      <c r="S6" s="51"/>
      <c r="T6" s="51"/>
      <c r="U6" s="53"/>
      <c r="V6" s="64"/>
      <c r="W6" s="46"/>
      <c r="X6" s="2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20.100000000000001" customHeight="1" x14ac:dyDescent="0.2">
      <c r="A7" s="59">
        <v>3</v>
      </c>
      <c r="B7" s="48">
        <v>28</v>
      </c>
      <c r="C7" s="48" t="s">
        <v>123</v>
      </c>
      <c r="D7" s="3" t="s">
        <v>29</v>
      </c>
      <c r="E7" s="3" t="s">
        <v>109</v>
      </c>
      <c r="F7" s="37">
        <v>38.1</v>
      </c>
      <c r="G7" s="39">
        <v>21.12</v>
      </c>
      <c r="H7" s="39">
        <v>26.12</v>
      </c>
      <c r="I7" s="37">
        <v>17.04</v>
      </c>
      <c r="J7" s="37">
        <v>19.12</v>
      </c>
      <c r="K7" s="37">
        <v>28.11</v>
      </c>
      <c r="L7" s="39">
        <v>18.02</v>
      </c>
      <c r="M7" s="39">
        <v>13.06</v>
      </c>
      <c r="N7" s="37">
        <v>16.02</v>
      </c>
      <c r="O7" s="39">
        <v>20.079999999999998</v>
      </c>
      <c r="P7" s="39">
        <v>13</v>
      </c>
      <c r="Q7" s="37">
        <v>32.08</v>
      </c>
      <c r="R7" s="42">
        <v>29.08</v>
      </c>
      <c r="S7" s="42">
        <v>13.14</v>
      </c>
      <c r="T7" s="60"/>
      <c r="U7" s="53">
        <f t="shared" ref="U7" si="1">SUM(F7:T8)</f>
        <v>304.08999999999997</v>
      </c>
      <c r="V7" s="67">
        <v>309.13</v>
      </c>
      <c r="W7" s="46"/>
      <c r="X7" s="29"/>
      <c r="Y7" s="81" t="s">
        <v>148</v>
      </c>
      <c r="Z7" s="82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20.100000000000001" customHeight="1" x14ac:dyDescent="0.2">
      <c r="A8" s="59"/>
      <c r="B8" s="48"/>
      <c r="C8" s="48"/>
      <c r="D8" s="3" t="s">
        <v>110</v>
      </c>
      <c r="E8" s="3" t="s">
        <v>111</v>
      </c>
      <c r="F8" s="37"/>
      <c r="G8" s="39"/>
      <c r="H8" s="39"/>
      <c r="I8" s="37"/>
      <c r="J8" s="37"/>
      <c r="K8" s="37"/>
      <c r="L8" s="39"/>
      <c r="M8" s="39"/>
      <c r="N8" s="37"/>
      <c r="O8" s="39"/>
      <c r="P8" s="39"/>
      <c r="Q8" s="37"/>
      <c r="R8" s="43"/>
      <c r="S8" s="43"/>
      <c r="T8" s="61"/>
      <c r="U8" s="53"/>
      <c r="V8" s="67"/>
      <c r="W8" s="46"/>
      <c r="X8" s="29"/>
      <c r="Y8" s="30" t="s">
        <v>120</v>
      </c>
      <c r="Z8" s="4">
        <v>17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20.100000000000001" customHeight="1" x14ac:dyDescent="0.2">
      <c r="A9" s="58">
        <v>4</v>
      </c>
      <c r="B9" s="100">
        <v>11</v>
      </c>
      <c r="C9" s="100" t="s">
        <v>115</v>
      </c>
      <c r="D9" s="1" t="s">
        <v>132</v>
      </c>
      <c r="E9" s="1" t="s">
        <v>52</v>
      </c>
      <c r="F9" s="40">
        <v>19.059999999999999</v>
      </c>
      <c r="G9" s="40">
        <v>40.08</v>
      </c>
      <c r="H9" s="42">
        <v>35.020000000000003</v>
      </c>
      <c r="I9" s="42">
        <v>22.09</v>
      </c>
      <c r="J9" s="42">
        <v>30.14</v>
      </c>
      <c r="K9" s="42">
        <v>45</v>
      </c>
      <c r="L9" s="40">
        <v>42.07</v>
      </c>
      <c r="M9" s="56"/>
      <c r="N9" s="56"/>
      <c r="O9" s="56"/>
      <c r="P9" s="56"/>
      <c r="Q9" s="51"/>
      <c r="R9" s="51"/>
      <c r="S9" s="51"/>
      <c r="T9" s="51"/>
      <c r="U9" s="53">
        <f t="shared" ref="U9" si="2">SUM(F9:T10)</f>
        <v>233.45999999999998</v>
      </c>
      <c r="V9" s="66">
        <v>235.14</v>
      </c>
      <c r="W9" s="46"/>
      <c r="X9" s="29"/>
      <c r="Y9" s="31" t="s">
        <v>121</v>
      </c>
      <c r="Z9" s="4">
        <v>31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20.100000000000001" customHeight="1" x14ac:dyDescent="0.2">
      <c r="A10" s="58"/>
      <c r="B10" s="101"/>
      <c r="C10" s="101"/>
      <c r="D10" s="1" t="s">
        <v>53</v>
      </c>
      <c r="E10" s="1" t="s">
        <v>54</v>
      </c>
      <c r="F10" s="41"/>
      <c r="G10" s="41"/>
      <c r="H10" s="43"/>
      <c r="I10" s="43"/>
      <c r="J10" s="43"/>
      <c r="K10" s="43"/>
      <c r="L10" s="41"/>
      <c r="M10" s="57"/>
      <c r="N10" s="57"/>
      <c r="O10" s="57"/>
      <c r="P10" s="57"/>
      <c r="Q10" s="51"/>
      <c r="R10" s="51"/>
      <c r="S10" s="51"/>
      <c r="T10" s="51"/>
      <c r="U10" s="53"/>
      <c r="V10" s="66"/>
      <c r="W10" s="46"/>
      <c r="X10" s="29"/>
      <c r="Y10" s="31" t="s">
        <v>122</v>
      </c>
      <c r="Z10" s="4">
        <v>36</v>
      </c>
      <c r="AA10" s="20"/>
      <c r="AB10" s="22"/>
      <c r="AC10" s="23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20.100000000000001" customHeight="1" x14ac:dyDescent="0.2">
      <c r="A11" s="58">
        <v>5</v>
      </c>
      <c r="B11" s="48">
        <v>12</v>
      </c>
      <c r="C11" s="48" t="s">
        <v>115</v>
      </c>
      <c r="D11" s="2" t="s">
        <v>24</v>
      </c>
      <c r="E11" s="2" t="s">
        <v>57</v>
      </c>
      <c r="F11" s="37">
        <v>27.09</v>
      </c>
      <c r="G11" s="39">
        <v>25.12</v>
      </c>
      <c r="H11" s="37">
        <v>28.04</v>
      </c>
      <c r="I11" s="37">
        <v>44.12</v>
      </c>
      <c r="J11" s="37">
        <v>20.100000000000001</v>
      </c>
      <c r="K11" s="37">
        <v>38.119999999999997</v>
      </c>
      <c r="L11" s="37">
        <v>20.14</v>
      </c>
      <c r="M11" s="51"/>
      <c r="N11" s="51"/>
      <c r="O11" s="51"/>
      <c r="P11" s="51"/>
      <c r="Q11" s="51"/>
      <c r="R11" s="51"/>
      <c r="S11" s="51"/>
      <c r="T11" s="51"/>
      <c r="U11" s="53">
        <f t="shared" ref="U11" si="3">SUM(F11:T12)</f>
        <v>202.73000000000002</v>
      </c>
      <c r="V11" s="66">
        <v>206.09</v>
      </c>
      <c r="W11" s="46"/>
      <c r="X11" s="29"/>
      <c r="Y11" s="31" t="s">
        <v>124</v>
      </c>
      <c r="Z11" s="4">
        <v>10</v>
      </c>
      <c r="AA11" s="20"/>
      <c r="AB11" s="22"/>
      <c r="AC11" s="2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20.100000000000001" customHeight="1" x14ac:dyDescent="0.2">
      <c r="A12" s="58"/>
      <c r="B12" s="48"/>
      <c r="C12" s="48"/>
      <c r="D12" s="2" t="s">
        <v>56</v>
      </c>
      <c r="E12" s="2" t="s">
        <v>55</v>
      </c>
      <c r="F12" s="37"/>
      <c r="G12" s="39"/>
      <c r="H12" s="37"/>
      <c r="I12" s="37"/>
      <c r="J12" s="37"/>
      <c r="K12" s="37"/>
      <c r="L12" s="37"/>
      <c r="M12" s="51"/>
      <c r="N12" s="51"/>
      <c r="O12" s="51"/>
      <c r="P12" s="51"/>
      <c r="Q12" s="51"/>
      <c r="R12" s="51"/>
      <c r="S12" s="51"/>
      <c r="T12" s="51"/>
      <c r="U12" s="53"/>
      <c r="V12" s="66"/>
      <c r="W12" s="46"/>
      <c r="X12" s="29"/>
      <c r="Y12" s="31" t="s">
        <v>125</v>
      </c>
      <c r="Z12" s="4">
        <v>2</v>
      </c>
      <c r="AA12" s="20"/>
      <c r="AB12" s="22"/>
      <c r="AC12" s="2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20.100000000000001" customHeight="1" x14ac:dyDescent="0.2">
      <c r="A13" s="58">
        <v>6</v>
      </c>
      <c r="B13" s="100">
        <v>27</v>
      </c>
      <c r="C13" s="100" t="s">
        <v>123</v>
      </c>
      <c r="D13" s="3" t="s">
        <v>102</v>
      </c>
      <c r="E13" s="3" t="s">
        <v>103</v>
      </c>
      <c r="F13" s="42">
        <v>36</v>
      </c>
      <c r="G13" s="42">
        <v>18.14</v>
      </c>
      <c r="H13" s="42">
        <v>23.08</v>
      </c>
      <c r="I13" s="42">
        <v>34.08</v>
      </c>
      <c r="J13" s="42">
        <v>32</v>
      </c>
      <c r="K13" s="40">
        <v>20.02</v>
      </c>
      <c r="L13" s="42">
        <v>36.1</v>
      </c>
      <c r="M13" s="56"/>
      <c r="N13" s="56"/>
      <c r="O13" s="56"/>
      <c r="P13" s="56"/>
      <c r="Q13" s="56"/>
      <c r="R13" s="56"/>
      <c r="S13" s="56"/>
      <c r="T13" s="51"/>
      <c r="U13" s="53">
        <f t="shared" ref="U13" si="4">SUM(F13:T14)</f>
        <v>199.42000000000002</v>
      </c>
      <c r="V13" s="68">
        <v>201.1</v>
      </c>
      <c r="W13" s="46"/>
      <c r="X13" s="29"/>
      <c r="Y13" s="4" t="s">
        <v>126</v>
      </c>
      <c r="Z13" s="4">
        <v>0</v>
      </c>
      <c r="AA13" s="20"/>
      <c r="AB13" s="22"/>
      <c r="AC13" s="23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20.100000000000001" customHeight="1" x14ac:dyDescent="0.2">
      <c r="A14" s="58"/>
      <c r="B14" s="101"/>
      <c r="C14" s="101"/>
      <c r="D14" s="5"/>
      <c r="E14" s="5"/>
      <c r="F14" s="43"/>
      <c r="G14" s="43"/>
      <c r="H14" s="43"/>
      <c r="I14" s="43"/>
      <c r="J14" s="43"/>
      <c r="K14" s="41"/>
      <c r="L14" s="43"/>
      <c r="M14" s="57"/>
      <c r="N14" s="57"/>
      <c r="O14" s="57"/>
      <c r="P14" s="57"/>
      <c r="Q14" s="57"/>
      <c r="R14" s="57"/>
      <c r="S14" s="57"/>
      <c r="T14" s="51"/>
      <c r="U14" s="53"/>
      <c r="V14" s="69"/>
      <c r="W14" s="46"/>
      <c r="X14" s="29"/>
      <c r="Y14" s="4" t="s">
        <v>127</v>
      </c>
      <c r="Z14" s="4">
        <v>0</v>
      </c>
      <c r="AA14" s="20"/>
      <c r="AB14" s="22"/>
      <c r="AC14" s="23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20.100000000000001" customHeight="1" x14ac:dyDescent="0.2">
      <c r="A15" s="58">
        <v>7</v>
      </c>
      <c r="B15" s="48">
        <v>18</v>
      </c>
      <c r="C15" s="48" t="s">
        <v>117</v>
      </c>
      <c r="D15" s="3" t="s">
        <v>79</v>
      </c>
      <c r="E15" s="3" t="s">
        <v>78</v>
      </c>
      <c r="F15" s="39">
        <v>19.059999999999999</v>
      </c>
      <c r="G15" s="48">
        <v>28.06</v>
      </c>
      <c r="H15" s="37">
        <v>24.12</v>
      </c>
      <c r="I15" s="37">
        <v>32.04</v>
      </c>
      <c r="J15" s="37">
        <v>36.119999999999997</v>
      </c>
      <c r="K15" s="39">
        <v>23.1</v>
      </c>
      <c r="L15" s="37">
        <v>34.08</v>
      </c>
      <c r="M15" s="51"/>
      <c r="N15" s="51"/>
      <c r="O15" s="51"/>
      <c r="P15" s="51"/>
      <c r="Q15" s="51"/>
      <c r="R15" s="51"/>
      <c r="S15" s="51"/>
      <c r="T15" s="51"/>
      <c r="U15" s="53">
        <f t="shared" ref="U15" si="5">SUM(F15:T16)</f>
        <v>196.57999999999998</v>
      </c>
      <c r="V15" s="73">
        <v>199.1</v>
      </c>
      <c r="W15" s="46"/>
      <c r="X15" s="29"/>
      <c r="Y15" s="4" t="s">
        <v>128</v>
      </c>
      <c r="Z15" s="4">
        <v>1</v>
      </c>
      <c r="AA15" s="20"/>
      <c r="AB15" s="22"/>
      <c r="AC15" s="23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20.100000000000001" customHeight="1" x14ac:dyDescent="0.2">
      <c r="A16" s="58"/>
      <c r="B16" s="48"/>
      <c r="C16" s="48"/>
      <c r="D16" s="3" t="s">
        <v>77</v>
      </c>
      <c r="E16" s="3" t="s">
        <v>76</v>
      </c>
      <c r="F16" s="39"/>
      <c r="G16" s="48"/>
      <c r="H16" s="37"/>
      <c r="I16" s="37"/>
      <c r="J16" s="37"/>
      <c r="K16" s="39"/>
      <c r="L16" s="37"/>
      <c r="M16" s="51"/>
      <c r="N16" s="51"/>
      <c r="O16" s="51"/>
      <c r="P16" s="51"/>
      <c r="Q16" s="51"/>
      <c r="R16" s="51"/>
      <c r="S16" s="51"/>
      <c r="T16" s="51"/>
      <c r="U16" s="53"/>
      <c r="V16" s="73"/>
      <c r="W16" s="46"/>
      <c r="X16" s="29"/>
      <c r="Y16" s="30" t="s">
        <v>147</v>
      </c>
      <c r="Z16" s="4">
        <f>SUM(Z8:Z15)</f>
        <v>97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20.100000000000001" customHeight="1" x14ac:dyDescent="0.2">
      <c r="A17" s="58">
        <v>8</v>
      </c>
      <c r="B17" s="48">
        <v>29</v>
      </c>
      <c r="C17" s="48" t="s">
        <v>123</v>
      </c>
      <c r="D17" s="3" t="s">
        <v>60</v>
      </c>
      <c r="E17" s="3" t="s">
        <v>108</v>
      </c>
      <c r="F17" s="37">
        <v>12.08</v>
      </c>
      <c r="G17" s="37">
        <v>14.06</v>
      </c>
      <c r="H17" s="37">
        <v>19.04</v>
      </c>
      <c r="I17" s="39">
        <v>15.14</v>
      </c>
      <c r="J17" s="39">
        <v>21.15</v>
      </c>
      <c r="K17" s="39">
        <v>14.1</v>
      </c>
      <c r="L17" s="37">
        <v>32.08</v>
      </c>
      <c r="M17" s="37">
        <v>29</v>
      </c>
      <c r="N17" s="51"/>
      <c r="O17" s="51"/>
      <c r="P17" s="51"/>
      <c r="Q17" s="51"/>
      <c r="R17" s="51"/>
      <c r="S17" s="51"/>
      <c r="T17" s="51"/>
      <c r="U17" s="53">
        <f t="shared" ref="U17" si="6">SUM(F17:T18)</f>
        <v>156.64999999999998</v>
      </c>
      <c r="V17" s="66">
        <v>160.01</v>
      </c>
      <c r="W17" s="46"/>
      <c r="X17" s="29"/>
      <c r="Y17" s="8"/>
      <c r="Z17" s="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20.100000000000001" customHeight="1" x14ac:dyDescent="0.2">
      <c r="A18" s="58"/>
      <c r="B18" s="48"/>
      <c r="C18" s="48"/>
      <c r="D18" s="3" t="s">
        <v>88</v>
      </c>
      <c r="E18" s="3" t="s">
        <v>107</v>
      </c>
      <c r="F18" s="37"/>
      <c r="G18" s="37"/>
      <c r="H18" s="37"/>
      <c r="I18" s="39"/>
      <c r="J18" s="39"/>
      <c r="K18" s="39"/>
      <c r="L18" s="37"/>
      <c r="M18" s="37"/>
      <c r="N18" s="51"/>
      <c r="O18" s="51"/>
      <c r="P18" s="51"/>
      <c r="Q18" s="51"/>
      <c r="R18" s="51"/>
      <c r="S18" s="51"/>
      <c r="T18" s="51"/>
      <c r="U18" s="53"/>
      <c r="V18" s="66"/>
      <c r="W18" s="46"/>
      <c r="X18" s="29"/>
      <c r="Y18" s="8"/>
      <c r="Z18" s="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20.100000000000001" customHeight="1" x14ac:dyDescent="0.2">
      <c r="A19" s="58">
        <v>9</v>
      </c>
      <c r="B19" s="48">
        <v>5</v>
      </c>
      <c r="C19" s="48" t="s">
        <v>115</v>
      </c>
      <c r="D19" s="3" t="s">
        <v>24</v>
      </c>
      <c r="E19" s="3" t="s">
        <v>34</v>
      </c>
      <c r="F19" s="37">
        <v>34</v>
      </c>
      <c r="G19" s="37">
        <v>36.04</v>
      </c>
      <c r="H19" s="39">
        <v>23.01</v>
      </c>
      <c r="I19" s="37">
        <v>31.08</v>
      </c>
      <c r="J19" s="39">
        <v>31.04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3">
        <f t="shared" ref="U19" si="7">SUM(F19:T20)</f>
        <v>155.16999999999999</v>
      </c>
      <c r="V19" s="66">
        <v>156.01</v>
      </c>
      <c r="W19" s="46"/>
      <c r="X19" s="29"/>
      <c r="Y19" s="8"/>
      <c r="Z19" s="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20.100000000000001" customHeight="1" x14ac:dyDescent="0.2">
      <c r="A20" s="58"/>
      <c r="B20" s="48"/>
      <c r="C20" s="48"/>
      <c r="D20" s="3" t="s">
        <v>35</v>
      </c>
      <c r="E20" s="3" t="s">
        <v>36</v>
      </c>
      <c r="F20" s="37"/>
      <c r="G20" s="37"/>
      <c r="H20" s="39"/>
      <c r="I20" s="37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3"/>
      <c r="V20" s="66"/>
      <c r="W20" s="46"/>
      <c r="X20" s="2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20.100000000000001" customHeight="1" x14ac:dyDescent="0.2">
      <c r="A21" s="58">
        <v>10</v>
      </c>
      <c r="B21" s="48">
        <v>16</v>
      </c>
      <c r="C21" s="48" t="s">
        <v>117</v>
      </c>
      <c r="D21" s="3" t="s">
        <v>69</v>
      </c>
      <c r="E21" s="3" t="s">
        <v>70</v>
      </c>
      <c r="F21" s="37">
        <v>37.08</v>
      </c>
      <c r="G21" s="37">
        <v>34.1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3">
        <f t="shared" ref="U21" si="8">SUM(F21:T22)</f>
        <v>71.180000000000007</v>
      </c>
      <c r="V21" s="66">
        <v>72.02</v>
      </c>
      <c r="W21" s="46"/>
      <c r="X21" s="2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20.100000000000001" customHeight="1" x14ac:dyDescent="0.2">
      <c r="A22" s="58"/>
      <c r="B22" s="48"/>
      <c r="C22" s="48"/>
      <c r="D22" s="3" t="s">
        <v>71</v>
      </c>
      <c r="E22" s="3" t="s">
        <v>72</v>
      </c>
      <c r="F22" s="37"/>
      <c r="G22" s="37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3"/>
      <c r="V22" s="66"/>
      <c r="W22" s="46"/>
      <c r="X22" s="2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20.100000000000001" customHeight="1" x14ac:dyDescent="0.2">
      <c r="A23" s="58">
        <v>11</v>
      </c>
      <c r="B23" s="48">
        <v>26</v>
      </c>
      <c r="C23" s="48" t="s">
        <v>123</v>
      </c>
      <c r="D23" s="3" t="s">
        <v>106</v>
      </c>
      <c r="E23" s="3" t="s">
        <v>105</v>
      </c>
      <c r="F23" s="37">
        <v>35.090000000000003</v>
      </c>
      <c r="G23" s="37">
        <v>35.119999999999997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3">
        <f t="shared" ref="U23" si="9">SUM(F23:T24)</f>
        <v>70.210000000000008</v>
      </c>
      <c r="V23" s="66">
        <v>71.05</v>
      </c>
      <c r="W23" s="46"/>
      <c r="X23" s="2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20.100000000000001" customHeight="1" x14ac:dyDescent="0.2">
      <c r="A24" s="58"/>
      <c r="B24" s="48"/>
      <c r="C24" s="48"/>
      <c r="D24" s="3" t="s">
        <v>80</v>
      </c>
      <c r="E24" s="3" t="s">
        <v>104</v>
      </c>
      <c r="F24" s="37"/>
      <c r="G24" s="37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3"/>
      <c r="V24" s="66"/>
      <c r="W24" s="46"/>
      <c r="X24" s="29"/>
      <c r="Y24" s="8"/>
      <c r="Z24" s="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20.100000000000001" customHeight="1" x14ac:dyDescent="0.2">
      <c r="A25" s="58">
        <v>12</v>
      </c>
      <c r="B25" s="48">
        <v>10</v>
      </c>
      <c r="C25" s="48" t="s">
        <v>115</v>
      </c>
      <c r="D25" s="2" t="s">
        <v>48</v>
      </c>
      <c r="E25" s="2" t="s">
        <v>49</v>
      </c>
      <c r="F25" s="37">
        <v>37.020000000000003</v>
      </c>
      <c r="G25" s="37">
        <v>30.06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3">
        <f t="shared" ref="U25" si="10">SUM(F25:T26)</f>
        <v>67.08</v>
      </c>
      <c r="V25" s="52">
        <v>67.08</v>
      </c>
      <c r="W25" s="46"/>
      <c r="X25" s="29"/>
      <c r="Y25" s="8"/>
      <c r="Z25" s="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20.100000000000001" customHeight="1" x14ac:dyDescent="0.2">
      <c r="A26" s="58"/>
      <c r="B26" s="48"/>
      <c r="C26" s="48"/>
      <c r="D26" s="9" t="s">
        <v>50</v>
      </c>
      <c r="E26" s="9" t="s">
        <v>51</v>
      </c>
      <c r="F26" s="37"/>
      <c r="G26" s="37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3"/>
      <c r="V26" s="52"/>
      <c r="W26" s="46"/>
      <c r="X26" s="29"/>
      <c r="Y26" s="8"/>
      <c r="Z26" s="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20.100000000000001" customHeight="1" x14ac:dyDescent="0.2">
      <c r="A27" s="58">
        <v>13</v>
      </c>
      <c r="B27" s="48">
        <v>20</v>
      </c>
      <c r="C27" s="48" t="s">
        <v>117</v>
      </c>
      <c r="D27" s="3" t="s">
        <v>84</v>
      </c>
      <c r="E27" s="3" t="s">
        <v>85</v>
      </c>
      <c r="F27" s="50">
        <v>37.08</v>
      </c>
      <c r="G27" s="37">
        <v>26.12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3">
        <f t="shared" ref="U27" si="11">SUM(F27:T28)</f>
        <v>63.2</v>
      </c>
      <c r="V27" s="66">
        <v>64.040000000000006</v>
      </c>
      <c r="W27" s="46"/>
      <c r="X27" s="29"/>
      <c r="Y27" s="8"/>
      <c r="Z27" s="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20.100000000000001" customHeight="1" x14ac:dyDescent="0.2">
      <c r="A28" s="58"/>
      <c r="B28" s="48"/>
      <c r="C28" s="48"/>
      <c r="D28" s="10" t="s">
        <v>86</v>
      </c>
      <c r="E28" s="10" t="s">
        <v>87</v>
      </c>
      <c r="F28" s="50"/>
      <c r="G28" s="37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3"/>
      <c r="V28" s="66"/>
      <c r="W28" s="46"/>
      <c r="X28" s="29"/>
      <c r="Y28" s="8"/>
      <c r="Z28" s="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20.100000000000001" customHeight="1" x14ac:dyDescent="0.2">
      <c r="A29" s="58">
        <v>14</v>
      </c>
      <c r="B29" s="48">
        <v>25</v>
      </c>
      <c r="C29" s="48" t="s">
        <v>123</v>
      </c>
      <c r="D29" s="3" t="s">
        <v>60</v>
      </c>
      <c r="E29" s="3" t="s">
        <v>112</v>
      </c>
      <c r="F29" s="37">
        <v>43</v>
      </c>
      <c r="G29" s="50">
        <v>14.12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3">
        <f t="shared" ref="U29" si="12">SUM(F29:T30)</f>
        <v>57.12</v>
      </c>
      <c r="V29" s="74">
        <v>57.12</v>
      </c>
      <c r="W29" s="46"/>
      <c r="X29" s="29"/>
      <c r="Y29" s="8"/>
      <c r="Z29" s="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</row>
    <row r="30" spans="1:49" ht="20.100000000000001" customHeight="1" x14ac:dyDescent="0.2">
      <c r="A30" s="58"/>
      <c r="B30" s="48"/>
      <c r="C30" s="48"/>
      <c r="D30" s="3" t="s">
        <v>113</v>
      </c>
      <c r="E30" s="3" t="s">
        <v>114</v>
      </c>
      <c r="F30" s="37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3"/>
      <c r="V30" s="74"/>
      <c r="W30" s="46"/>
      <c r="X30" s="29"/>
      <c r="Y30" s="8"/>
      <c r="Z30" s="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20.100000000000001" customHeight="1" x14ac:dyDescent="0.2">
      <c r="A31" s="58">
        <v>15</v>
      </c>
      <c r="B31" s="48">
        <v>21</v>
      </c>
      <c r="C31" s="48" t="s">
        <v>117</v>
      </c>
      <c r="D31" s="3" t="s">
        <v>90</v>
      </c>
      <c r="E31" s="3" t="s">
        <v>89</v>
      </c>
      <c r="F31" s="37">
        <v>57.11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3">
        <f t="shared" ref="U31" si="13">SUM(F31:T32)</f>
        <v>57.11</v>
      </c>
      <c r="V31" s="66">
        <v>57.11</v>
      </c>
      <c r="W31" s="46"/>
      <c r="X31" s="29"/>
      <c r="Y31" s="8"/>
      <c r="Z31" s="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20.100000000000001" customHeight="1" x14ac:dyDescent="0.2">
      <c r="A32" s="58"/>
      <c r="B32" s="48"/>
      <c r="C32" s="48"/>
      <c r="D32" s="11" t="s">
        <v>88</v>
      </c>
      <c r="E32" s="11" t="s">
        <v>31</v>
      </c>
      <c r="F32" s="37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3"/>
      <c r="V32" s="66"/>
      <c r="W32" s="46"/>
      <c r="X32" s="29"/>
      <c r="Y32" s="8"/>
      <c r="Z32" s="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1:49" ht="20.100000000000001" customHeight="1" x14ac:dyDescent="0.2">
      <c r="A33" s="58">
        <v>16</v>
      </c>
      <c r="B33" s="100">
        <v>23</v>
      </c>
      <c r="C33" s="100" t="s">
        <v>117</v>
      </c>
      <c r="D33" s="3" t="s">
        <v>42</v>
      </c>
      <c r="E33" s="3" t="s">
        <v>93</v>
      </c>
      <c r="F33" s="42">
        <v>23.08</v>
      </c>
      <c r="G33" s="42">
        <v>25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3">
        <f t="shared" ref="U33" si="14">SUM(F33:T34)</f>
        <v>48.08</v>
      </c>
      <c r="V33" s="54">
        <v>48.08</v>
      </c>
      <c r="W33" s="46"/>
      <c r="X33" s="2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</row>
    <row r="34" spans="1:49" ht="20.100000000000001" customHeight="1" x14ac:dyDescent="0.2">
      <c r="A34" s="58"/>
      <c r="B34" s="101"/>
      <c r="C34" s="101"/>
      <c r="D34" s="3" t="s">
        <v>94</v>
      </c>
      <c r="E34" s="3" t="s">
        <v>95</v>
      </c>
      <c r="F34" s="43"/>
      <c r="G34" s="4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3"/>
      <c r="V34" s="55"/>
      <c r="W34" s="46"/>
      <c r="X34" s="2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</row>
    <row r="35" spans="1:49" ht="20.100000000000001" customHeight="1" x14ac:dyDescent="0.2">
      <c r="A35" s="58">
        <v>17</v>
      </c>
      <c r="B35" s="48">
        <v>24</v>
      </c>
      <c r="C35" s="48" t="s">
        <v>117</v>
      </c>
      <c r="D35" s="3" t="s">
        <v>99</v>
      </c>
      <c r="E35" s="3" t="s">
        <v>98</v>
      </c>
      <c r="F35" s="50">
        <v>27</v>
      </c>
      <c r="G35" s="50">
        <v>19.079999999999998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3">
        <f t="shared" ref="U35" si="15">SUM(F35:T36)</f>
        <v>46.08</v>
      </c>
      <c r="V35" s="74">
        <v>46.08</v>
      </c>
      <c r="W35" s="46"/>
      <c r="X35" s="2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</row>
    <row r="36" spans="1:49" ht="20.100000000000001" customHeight="1" x14ac:dyDescent="0.2">
      <c r="A36" s="58"/>
      <c r="B36" s="48"/>
      <c r="C36" s="48"/>
      <c r="D36" s="3" t="s">
        <v>97</v>
      </c>
      <c r="E36" s="3" t="s">
        <v>96</v>
      </c>
      <c r="F36" s="50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3"/>
      <c r="V36" s="74"/>
      <c r="W36" s="46"/>
      <c r="X36" s="2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</row>
    <row r="37" spans="1:49" ht="20.100000000000001" customHeight="1" x14ac:dyDescent="0.2">
      <c r="A37" s="58">
        <v>18</v>
      </c>
      <c r="B37" s="48">
        <v>6</v>
      </c>
      <c r="C37" s="48" t="s">
        <v>115</v>
      </c>
      <c r="D37" s="2" t="s">
        <v>37</v>
      </c>
      <c r="E37" s="2" t="s">
        <v>38</v>
      </c>
      <c r="F37" s="37">
        <v>41.12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3">
        <f t="shared" ref="U37" si="16">SUM(F37:T38)</f>
        <v>41.12</v>
      </c>
      <c r="V37" s="66">
        <v>41.12</v>
      </c>
      <c r="W37" s="46"/>
      <c r="X37" s="2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20.100000000000001" customHeight="1" x14ac:dyDescent="0.2">
      <c r="A38" s="58"/>
      <c r="B38" s="48"/>
      <c r="C38" s="48"/>
      <c r="D38" s="2" t="s">
        <v>39</v>
      </c>
      <c r="E38" s="2" t="s">
        <v>31</v>
      </c>
      <c r="F38" s="37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3"/>
      <c r="V38" s="66"/>
      <c r="W38" s="46"/>
      <c r="X38" s="2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20.100000000000001" customHeight="1" x14ac:dyDescent="0.2">
      <c r="A39" s="58">
        <v>19</v>
      </c>
      <c r="B39" s="48">
        <v>7</v>
      </c>
      <c r="C39" s="48" t="s">
        <v>115</v>
      </c>
      <c r="D39" s="2" t="s">
        <v>40</v>
      </c>
      <c r="E39" s="2" t="s">
        <v>41</v>
      </c>
      <c r="F39" s="50">
        <v>36.06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3">
        <f t="shared" ref="U39" si="17">SUM(F39:T40)</f>
        <v>36.06</v>
      </c>
      <c r="V39" s="52">
        <v>36.06</v>
      </c>
      <c r="W39" s="46"/>
      <c r="X39" s="2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</row>
    <row r="40" spans="1:49" ht="20.100000000000001" customHeight="1" x14ac:dyDescent="0.2">
      <c r="A40" s="58"/>
      <c r="B40" s="48"/>
      <c r="C40" s="48"/>
      <c r="D40" s="12" t="s">
        <v>42</v>
      </c>
      <c r="E40" s="12" t="s">
        <v>43</v>
      </c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3"/>
      <c r="V40" s="52"/>
      <c r="W40" s="46"/>
      <c r="X40" s="2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</row>
    <row r="41" spans="1:49" ht="20.100000000000001" customHeight="1" x14ac:dyDescent="0.2">
      <c r="A41" s="58">
        <v>20</v>
      </c>
      <c r="B41" s="48">
        <v>8</v>
      </c>
      <c r="C41" s="48" t="s">
        <v>115</v>
      </c>
      <c r="D41" s="3" t="s">
        <v>129</v>
      </c>
      <c r="E41" s="3" t="s">
        <v>130</v>
      </c>
      <c r="F41" s="37">
        <v>34.08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3">
        <f t="shared" ref="U41" si="18">SUM(F41:T42)</f>
        <v>34.08</v>
      </c>
      <c r="V41" s="66">
        <v>34.08</v>
      </c>
      <c r="W41" s="46"/>
      <c r="X41" s="2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1:49" ht="20.100000000000001" customHeight="1" x14ac:dyDescent="0.2">
      <c r="A42" s="58"/>
      <c r="B42" s="48"/>
      <c r="C42" s="48"/>
      <c r="D42" s="3" t="s">
        <v>131</v>
      </c>
      <c r="E42" s="3" t="s">
        <v>44</v>
      </c>
      <c r="F42" s="37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3"/>
      <c r="V42" s="66"/>
      <c r="W42" s="46"/>
      <c r="X42" s="2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20.100000000000001" customHeight="1" x14ac:dyDescent="0.2">
      <c r="A43" s="58">
        <v>21</v>
      </c>
      <c r="B43" s="48">
        <v>14</v>
      </c>
      <c r="C43" s="48" t="s">
        <v>117</v>
      </c>
      <c r="D43" s="3" t="s">
        <v>62</v>
      </c>
      <c r="E43" s="3" t="s">
        <v>63</v>
      </c>
      <c r="F43" s="37">
        <v>34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3">
        <f t="shared" ref="U43" si="19">SUM(F43:T44)</f>
        <v>34</v>
      </c>
      <c r="V43" s="52">
        <v>34</v>
      </c>
      <c r="W43" s="46"/>
      <c r="X43" s="2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20.100000000000001" customHeight="1" x14ac:dyDescent="0.2">
      <c r="A44" s="58"/>
      <c r="B44" s="48"/>
      <c r="C44" s="48"/>
      <c r="D44" s="3" t="s">
        <v>64</v>
      </c>
      <c r="E44" s="3" t="s">
        <v>65</v>
      </c>
      <c r="F44" s="37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3"/>
      <c r="V44" s="52"/>
      <c r="W44" s="46"/>
      <c r="X44" s="2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  <row r="45" spans="1:49" ht="20.100000000000001" customHeight="1" x14ac:dyDescent="0.2">
      <c r="A45" s="58">
        <v>22</v>
      </c>
      <c r="B45" s="48">
        <v>9</v>
      </c>
      <c r="C45" s="48" t="s">
        <v>115</v>
      </c>
      <c r="D45" s="3" t="s">
        <v>45</v>
      </c>
      <c r="E45" s="3" t="s">
        <v>46</v>
      </c>
      <c r="F45" s="37">
        <v>25.08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3">
        <f t="shared" ref="U45" si="20">SUM(F45:T46)</f>
        <v>25.08</v>
      </c>
      <c r="V45" s="66">
        <v>25.08</v>
      </c>
      <c r="W45" s="46"/>
      <c r="X45" s="2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</row>
    <row r="46" spans="1:49" ht="20.100000000000001" customHeight="1" x14ac:dyDescent="0.2">
      <c r="A46" s="58"/>
      <c r="B46" s="48"/>
      <c r="C46" s="48"/>
      <c r="D46" s="3" t="s">
        <v>102</v>
      </c>
      <c r="E46" s="3" t="s">
        <v>47</v>
      </c>
      <c r="F46" s="37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3"/>
      <c r="V46" s="66"/>
      <c r="W46" s="46"/>
      <c r="X46" s="2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1:49" ht="20.100000000000001" customHeight="1" x14ac:dyDescent="0.2">
      <c r="A47" s="58">
        <v>23</v>
      </c>
      <c r="B47" s="48">
        <v>15</v>
      </c>
      <c r="C47" s="48" t="s">
        <v>117</v>
      </c>
      <c r="D47" s="3" t="s">
        <v>66</v>
      </c>
      <c r="E47" s="3" t="s">
        <v>67</v>
      </c>
      <c r="F47" s="37">
        <v>23.05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3">
        <f t="shared" ref="U47" si="21">SUM(F47:T48)</f>
        <v>23.05</v>
      </c>
      <c r="V47" s="66">
        <v>23.05</v>
      </c>
      <c r="W47" s="46"/>
      <c r="X47" s="2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pans="1:49" ht="20.100000000000001" customHeight="1" x14ac:dyDescent="0.2">
      <c r="A48" s="58"/>
      <c r="B48" s="48"/>
      <c r="C48" s="48"/>
      <c r="D48" s="3" t="s">
        <v>48</v>
      </c>
      <c r="E48" s="3" t="s">
        <v>68</v>
      </c>
      <c r="F48" s="37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3"/>
      <c r="V48" s="66"/>
      <c r="W48" s="46"/>
      <c r="X48" s="2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20.100000000000001" customHeight="1" x14ac:dyDescent="0.25">
      <c r="A49" s="49">
        <v>24</v>
      </c>
      <c r="B49" s="46">
        <v>2</v>
      </c>
      <c r="C49" s="46" t="s">
        <v>115</v>
      </c>
      <c r="D49" s="13" t="s">
        <v>22</v>
      </c>
      <c r="E49" s="13" t="s">
        <v>23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>
        <f t="shared" ref="U49" si="22">SUM(F49:T50)</f>
        <v>0</v>
      </c>
      <c r="V49" s="38"/>
      <c r="W49" s="46"/>
      <c r="X49" s="29"/>
      <c r="Y49" s="24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20.100000000000001" customHeight="1" x14ac:dyDescent="0.25">
      <c r="A50" s="49"/>
      <c r="B50" s="46"/>
      <c r="C50" s="46"/>
      <c r="D50" s="13" t="s">
        <v>24</v>
      </c>
      <c r="E50" s="13" t="s">
        <v>25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8"/>
      <c r="W50" s="46"/>
      <c r="X50" s="29"/>
      <c r="Y50" s="24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1:49" ht="20.100000000000001" customHeight="1" x14ac:dyDescent="0.25">
      <c r="A51" s="49">
        <v>25</v>
      </c>
      <c r="B51" s="44">
        <v>3</v>
      </c>
      <c r="C51" s="44" t="s">
        <v>115</v>
      </c>
      <c r="D51" s="13" t="s">
        <v>29</v>
      </c>
      <c r="E51" s="13" t="s">
        <v>28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4">
        <f t="shared" ref="U51" si="23">SUM(F51:T52)</f>
        <v>0</v>
      </c>
      <c r="V51" s="38"/>
      <c r="W51" s="46"/>
      <c r="X51" s="29"/>
      <c r="Y51" s="24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ht="20.100000000000001" customHeight="1" x14ac:dyDescent="0.25">
      <c r="A52" s="49"/>
      <c r="B52" s="45"/>
      <c r="C52" s="45"/>
      <c r="D52" s="13" t="s">
        <v>27</v>
      </c>
      <c r="E52" s="13" t="s">
        <v>26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4"/>
      <c r="V52" s="38"/>
      <c r="W52" s="46"/>
      <c r="X52" s="29"/>
      <c r="Y52" s="24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 ht="20.100000000000001" customHeight="1" x14ac:dyDescent="0.25">
      <c r="A53" s="49">
        <v>26</v>
      </c>
      <c r="B53" s="46">
        <v>4</v>
      </c>
      <c r="C53" s="46" t="s">
        <v>115</v>
      </c>
      <c r="D53" s="13" t="s">
        <v>30</v>
      </c>
      <c r="E53" s="13" t="s">
        <v>31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>
        <f t="shared" ref="U53" si="24">SUM(F53:T54)</f>
        <v>0</v>
      </c>
      <c r="V53" s="38"/>
      <c r="W53" s="46"/>
      <c r="X53" s="29"/>
      <c r="Y53" s="24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20.100000000000001" customHeight="1" x14ac:dyDescent="0.25">
      <c r="A54" s="49"/>
      <c r="B54" s="46"/>
      <c r="C54" s="46"/>
      <c r="D54" s="14" t="s">
        <v>32</v>
      </c>
      <c r="E54" s="13" t="s">
        <v>33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8"/>
      <c r="W54" s="46"/>
      <c r="X54" s="29"/>
      <c r="Y54" s="24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1:49" ht="20.100000000000001" customHeight="1" x14ac:dyDescent="0.25">
      <c r="A55" s="49">
        <v>27</v>
      </c>
      <c r="B55" s="46">
        <v>13</v>
      </c>
      <c r="C55" s="44" t="s">
        <v>117</v>
      </c>
      <c r="D55" s="5" t="s">
        <v>58</v>
      </c>
      <c r="E55" s="16" t="s">
        <v>59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5"/>
      <c r="T55" s="35"/>
      <c r="U55" s="34">
        <f t="shared" ref="U55" si="25">SUM(F55:T56)</f>
        <v>0</v>
      </c>
      <c r="V55" s="47"/>
      <c r="W55" s="46"/>
      <c r="X55" s="29"/>
      <c r="Y55" s="24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1:49" ht="20.100000000000001" customHeight="1" x14ac:dyDescent="0.25">
      <c r="A56" s="49"/>
      <c r="B56" s="46"/>
      <c r="C56" s="45"/>
      <c r="D56" s="5" t="s">
        <v>60</v>
      </c>
      <c r="E56" s="16" t="s">
        <v>61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6"/>
      <c r="S56" s="36"/>
      <c r="T56" s="36"/>
      <c r="U56" s="34"/>
      <c r="V56" s="47"/>
      <c r="W56" s="46"/>
      <c r="X56" s="29"/>
      <c r="Y56" s="24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</row>
    <row r="57" spans="1:49" ht="20.100000000000001" customHeight="1" x14ac:dyDescent="0.25">
      <c r="A57" s="49">
        <v>28</v>
      </c>
      <c r="B57" s="46">
        <v>19</v>
      </c>
      <c r="C57" s="44" t="s">
        <v>117</v>
      </c>
      <c r="D57" s="5" t="s">
        <v>80</v>
      </c>
      <c r="E57" s="16" t="s">
        <v>81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5"/>
      <c r="T57" s="35"/>
      <c r="U57" s="34">
        <f t="shared" ref="U57" si="26">SUM(F57:T58)</f>
        <v>0</v>
      </c>
      <c r="V57" s="47"/>
      <c r="W57" s="46"/>
      <c r="X57" s="29"/>
      <c r="Y57" s="24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</row>
    <row r="58" spans="1:49" ht="20.100000000000001" customHeight="1" x14ac:dyDescent="0.25">
      <c r="A58" s="49"/>
      <c r="B58" s="46"/>
      <c r="C58" s="45"/>
      <c r="D58" s="17" t="s">
        <v>82</v>
      </c>
      <c r="E58" s="17" t="s">
        <v>83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6"/>
      <c r="S58" s="36"/>
      <c r="T58" s="36"/>
      <c r="U58" s="34"/>
      <c r="V58" s="47"/>
      <c r="W58" s="46"/>
      <c r="X58" s="29"/>
      <c r="Y58" s="24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</row>
    <row r="59" spans="1:49" ht="20.100000000000001" customHeight="1" x14ac:dyDescent="0.25">
      <c r="A59" s="49">
        <v>29</v>
      </c>
      <c r="B59" s="46">
        <v>22</v>
      </c>
      <c r="C59" s="44" t="s">
        <v>117</v>
      </c>
      <c r="D59" s="16" t="s">
        <v>60</v>
      </c>
      <c r="E59" s="16" t="s">
        <v>91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  <c r="S59" s="35"/>
      <c r="T59" s="35"/>
      <c r="U59" s="34">
        <f t="shared" ref="U59" si="27">SUM(F59:T60)</f>
        <v>0</v>
      </c>
      <c r="V59" s="47"/>
      <c r="W59" s="46"/>
      <c r="X59" s="29"/>
      <c r="Y59" s="24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</row>
    <row r="60" spans="1:49" ht="20.100000000000001" customHeight="1" x14ac:dyDescent="0.25">
      <c r="A60" s="49"/>
      <c r="B60" s="46"/>
      <c r="C60" s="45"/>
      <c r="D60" s="16" t="s">
        <v>92</v>
      </c>
      <c r="E60" s="16" t="s">
        <v>91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6"/>
      <c r="S60" s="36"/>
      <c r="T60" s="36"/>
      <c r="U60" s="34"/>
      <c r="V60" s="47"/>
      <c r="W60" s="46"/>
      <c r="X60" s="29"/>
      <c r="Y60" s="24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1:49" ht="20.100000000000001" customHeight="1" thickBot="1" x14ac:dyDescent="0.3">
      <c r="A61" s="49">
        <v>30</v>
      </c>
      <c r="B61" s="46">
        <v>30</v>
      </c>
      <c r="C61" s="44" t="s">
        <v>123</v>
      </c>
      <c r="D61" s="16" t="s">
        <v>56</v>
      </c>
      <c r="E61" s="16" t="s">
        <v>100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f t="shared" ref="U61" si="28">SUM(F61:T62)</f>
        <v>0</v>
      </c>
      <c r="V61" s="38"/>
      <c r="W61" s="46"/>
      <c r="X61" s="29"/>
      <c r="Y61" s="24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1:49" ht="20.100000000000001" customHeight="1" x14ac:dyDescent="0.25">
      <c r="A62" s="49"/>
      <c r="B62" s="46"/>
      <c r="C62" s="45"/>
      <c r="D62" s="5" t="s">
        <v>101</v>
      </c>
      <c r="E62" s="16" t="s">
        <v>100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8"/>
      <c r="W62" s="46"/>
      <c r="X62" s="29"/>
      <c r="Y62" s="32" t="s">
        <v>142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1:49" ht="39.75" customHeight="1" thickBot="1" x14ac:dyDescent="0.25">
      <c r="A63" s="70"/>
      <c r="B63" s="70"/>
      <c r="C63" s="70"/>
      <c r="D63" s="70"/>
      <c r="E63" s="70"/>
      <c r="F63" s="25"/>
      <c r="G63" s="71" t="s">
        <v>145</v>
      </c>
      <c r="H63" s="71"/>
      <c r="I63" s="71"/>
      <c r="J63" s="72" t="s">
        <v>143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26">
        <f>SUM(U3:U62)</f>
        <v>2893.9899999999993</v>
      </c>
      <c r="V63" s="27">
        <f>SUM(V3:V48)</f>
        <v>2921.7099999999996</v>
      </c>
      <c r="W63" s="46"/>
      <c r="X63" s="29"/>
      <c r="Y63" s="33">
        <v>2920.03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1:49" ht="24.9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1:49" ht="24.9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1:49" ht="24.9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</row>
    <row r="67" spans="1:49" ht="24.9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1:49" ht="24.9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1:49" ht="24.9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1:49" ht="24.9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1:49" ht="24.9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ht="24.9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1:49" ht="24.9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1:49" ht="24.9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49" ht="24.9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1:49" ht="24.9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ht="24.9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ht="24.9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1:49" ht="24.9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pans="1:49" ht="24.9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1:49" ht="24.9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1:49" ht="24.9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24.9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24.9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1:49" ht="24.9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</row>
    <row r="86" spans="1:49" ht="24.9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24.9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24.9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</row>
    <row r="89" spans="1:49" ht="24.9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1:49" ht="24.9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</row>
    <row r="91" spans="1:49" ht="24.9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1:49" ht="24.9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1:49" ht="24.9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24.9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24.9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</row>
    <row r="96" spans="1:49" ht="24.9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1:49" ht="24.9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24.9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24.9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</row>
    <row r="100" spans="1:49" ht="24.9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</row>
    <row r="101" spans="1:49" ht="24.9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24.9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24.9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</row>
    <row r="104" spans="1:49" ht="24.9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</row>
    <row r="105" spans="1:49" ht="24.9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1:49" ht="24.9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24.9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24.9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</row>
    <row r="109" spans="1:49" ht="24.9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</row>
    <row r="110" spans="1:49" ht="24.9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ht="24.9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24.9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35:49" ht="24.95" customHeight="1" x14ac:dyDescent="0.2"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</row>
    <row r="114" spans="35:49" ht="24.95" customHeight="1" x14ac:dyDescent="0.2"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</row>
    <row r="115" spans="35:49" x14ac:dyDescent="0.2"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</sheetData>
  <mergeCells count="609">
    <mergeCell ref="Y7:Z7"/>
    <mergeCell ref="W1:W63"/>
    <mergeCell ref="A63:E63"/>
    <mergeCell ref="G63:I63"/>
    <mergeCell ref="J63:T63"/>
    <mergeCell ref="A33:A34"/>
    <mergeCell ref="B33:B34"/>
    <mergeCell ref="C33:C34"/>
    <mergeCell ref="F33:F34"/>
    <mergeCell ref="G33:G34"/>
    <mergeCell ref="H33:H34"/>
    <mergeCell ref="I33:I34"/>
    <mergeCell ref="J33:J34"/>
    <mergeCell ref="K33:K34"/>
    <mergeCell ref="V39:V40"/>
    <mergeCell ref="V25:V26"/>
    <mergeCell ref="A1:V1"/>
    <mergeCell ref="V15:V16"/>
    <mergeCell ref="V41:V42"/>
    <mergeCell ref="V9:V10"/>
    <mergeCell ref="V19:V20"/>
    <mergeCell ref="V35:V36"/>
    <mergeCell ref="V29:V30"/>
    <mergeCell ref="A25:A26"/>
    <mergeCell ref="J23:J24"/>
    <mergeCell ref="J25:J26"/>
    <mergeCell ref="K25:K26"/>
    <mergeCell ref="L25:L26"/>
    <mergeCell ref="V47:V48"/>
    <mergeCell ref="V45:V46"/>
    <mergeCell ref="U47:U48"/>
    <mergeCell ref="P45:P46"/>
    <mergeCell ref="U45:U46"/>
    <mergeCell ref="L37:L38"/>
    <mergeCell ref="M37:M38"/>
    <mergeCell ref="U37:U38"/>
    <mergeCell ref="L27:L28"/>
    <mergeCell ref="O45:O46"/>
    <mergeCell ref="L41:L42"/>
    <mergeCell ref="M41:M42"/>
    <mergeCell ref="N41:N42"/>
    <mergeCell ref="O41:O42"/>
    <mergeCell ref="V37:V38"/>
    <mergeCell ref="U21:U22"/>
    <mergeCell ref="U15:U16"/>
    <mergeCell ref="U9:U10"/>
    <mergeCell ref="R39:R40"/>
    <mergeCell ref="S39:S40"/>
    <mergeCell ref="T39:T40"/>
    <mergeCell ref="N33:N34"/>
    <mergeCell ref="O33:O34"/>
    <mergeCell ref="N37:N38"/>
    <mergeCell ref="O37:O38"/>
    <mergeCell ref="P37:P38"/>
    <mergeCell ref="N23:N24"/>
    <mergeCell ref="O23:O24"/>
    <mergeCell ref="G25:G26"/>
    <mergeCell ref="U27:U28"/>
    <mergeCell ref="G23:G24"/>
    <mergeCell ref="H23:H24"/>
    <mergeCell ref="I23:I24"/>
    <mergeCell ref="AB1:AH1"/>
    <mergeCell ref="V5:V6"/>
    <mergeCell ref="V3:V4"/>
    <mergeCell ref="L33:L34"/>
    <mergeCell ref="M33:M34"/>
    <mergeCell ref="P33:P34"/>
    <mergeCell ref="Q33:Q34"/>
    <mergeCell ref="R33:R34"/>
    <mergeCell ref="S33:S34"/>
    <mergeCell ref="T33:T34"/>
    <mergeCell ref="V31:V32"/>
    <mergeCell ref="V17:V18"/>
    <mergeCell ref="V11:V12"/>
    <mergeCell ref="U33:U34"/>
    <mergeCell ref="U23:U24"/>
    <mergeCell ref="U7:U8"/>
    <mergeCell ref="U13:U14"/>
    <mergeCell ref="N25:N26"/>
    <mergeCell ref="O25:O26"/>
    <mergeCell ref="L39:L40"/>
    <mergeCell ref="M39:M40"/>
    <mergeCell ref="M27:M28"/>
    <mergeCell ref="Y1:Z1"/>
    <mergeCell ref="T35:T36"/>
    <mergeCell ref="M43:M44"/>
    <mergeCell ref="N43:N44"/>
    <mergeCell ref="O43:O44"/>
    <mergeCell ref="P43:P44"/>
    <mergeCell ref="Q39:Q40"/>
    <mergeCell ref="P27:P28"/>
    <mergeCell ref="M25:M26"/>
    <mergeCell ref="P25:P26"/>
    <mergeCell ref="N27:N28"/>
    <mergeCell ref="O27:O28"/>
    <mergeCell ref="V21:V22"/>
    <mergeCell ref="V7:V8"/>
    <mergeCell ref="V13:V14"/>
    <mergeCell ref="N39:N40"/>
    <mergeCell ref="O39:O40"/>
    <mergeCell ref="P39:P40"/>
    <mergeCell ref="U39:U40"/>
    <mergeCell ref="V27:V28"/>
    <mergeCell ref="V23:V24"/>
    <mergeCell ref="F37:F38"/>
    <mergeCell ref="G37:G38"/>
    <mergeCell ref="H37:H38"/>
    <mergeCell ref="I37:I38"/>
    <mergeCell ref="J37:J38"/>
    <mergeCell ref="K37:K38"/>
    <mergeCell ref="G43:G44"/>
    <mergeCell ref="H43:H44"/>
    <mergeCell ref="I39:I40"/>
    <mergeCell ref="J39:J40"/>
    <mergeCell ref="K39:K40"/>
    <mergeCell ref="B45:B46"/>
    <mergeCell ref="A43:A44"/>
    <mergeCell ref="B43:B44"/>
    <mergeCell ref="C43:C44"/>
    <mergeCell ref="D2:E2"/>
    <mergeCell ref="A5:A6"/>
    <mergeCell ref="B5:B6"/>
    <mergeCell ref="C5:C6"/>
    <mergeCell ref="A39:A40"/>
    <mergeCell ref="B39:B40"/>
    <mergeCell ref="C39:C40"/>
    <mergeCell ref="A37:A38"/>
    <mergeCell ref="B37:B38"/>
    <mergeCell ref="C37:C38"/>
    <mergeCell ref="F5:F6"/>
    <mergeCell ref="G5:G6"/>
    <mergeCell ref="H5:H6"/>
    <mergeCell ref="I5:I6"/>
    <mergeCell ref="H25:H26"/>
    <mergeCell ref="H21:H22"/>
    <mergeCell ref="I21:I22"/>
    <mergeCell ref="A15:A16"/>
    <mergeCell ref="B15:B16"/>
    <mergeCell ref="A19:A20"/>
    <mergeCell ref="B19:B20"/>
    <mergeCell ref="C19:C20"/>
    <mergeCell ref="F19:F20"/>
    <mergeCell ref="G19:G20"/>
    <mergeCell ref="H19:H20"/>
    <mergeCell ref="I19:I20"/>
    <mergeCell ref="A13:A14"/>
    <mergeCell ref="B13:B14"/>
    <mergeCell ref="C13:C14"/>
    <mergeCell ref="B25:B26"/>
    <mergeCell ref="A11:A12"/>
    <mergeCell ref="B11:B12"/>
    <mergeCell ref="C11:C12"/>
    <mergeCell ref="F11:F12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R23:R24"/>
    <mergeCell ref="S23:S24"/>
    <mergeCell ref="T23:T24"/>
    <mergeCell ref="S29:S30"/>
    <mergeCell ref="T29:T30"/>
    <mergeCell ref="Q31:Q32"/>
    <mergeCell ref="R31:R32"/>
    <mergeCell ref="J5:J6"/>
    <mergeCell ref="U3:U4"/>
    <mergeCell ref="L3:L4"/>
    <mergeCell ref="M3:M4"/>
    <mergeCell ref="N3:N4"/>
    <mergeCell ref="O3:O4"/>
    <mergeCell ref="P3:P4"/>
    <mergeCell ref="U5:U6"/>
    <mergeCell ref="K5:K6"/>
    <mergeCell ref="S5:S6"/>
    <mergeCell ref="T5:T6"/>
    <mergeCell ref="L5:L6"/>
    <mergeCell ref="M5:M6"/>
    <mergeCell ref="N5:N6"/>
    <mergeCell ref="K23:K24"/>
    <mergeCell ref="L23:L24"/>
    <mergeCell ref="M23:M24"/>
    <mergeCell ref="O5:O6"/>
    <mergeCell ref="P5:P6"/>
    <mergeCell ref="O7:O8"/>
    <mergeCell ref="P7:P8"/>
    <mergeCell ref="R7:R8"/>
    <mergeCell ref="S7:S8"/>
    <mergeCell ref="T7:T8"/>
    <mergeCell ref="Q5:Q6"/>
    <mergeCell ref="R5:R6"/>
    <mergeCell ref="Q7:Q8"/>
    <mergeCell ref="P21:P22"/>
    <mergeCell ref="K29:K30"/>
    <mergeCell ref="P23:P24"/>
    <mergeCell ref="K15:K16"/>
    <mergeCell ref="K13:K14"/>
    <mergeCell ref="J19:J20"/>
    <mergeCell ref="K17:K18"/>
    <mergeCell ref="L47:L48"/>
    <mergeCell ref="M47:M48"/>
    <mergeCell ref="N47:N48"/>
    <mergeCell ref="O47:O48"/>
    <mergeCell ref="P47:P48"/>
    <mergeCell ref="J45:J46"/>
    <mergeCell ref="K45:K46"/>
    <mergeCell ref="J27:J28"/>
    <mergeCell ref="K27:K28"/>
    <mergeCell ref="L45:L46"/>
    <mergeCell ref="J43:J44"/>
    <mergeCell ref="K43:K44"/>
    <mergeCell ref="L43:L44"/>
    <mergeCell ref="M45:M46"/>
    <mergeCell ref="N45:N46"/>
    <mergeCell ref="O13:O14"/>
    <mergeCell ref="O21:O22"/>
    <mergeCell ref="G47:G48"/>
    <mergeCell ref="H47:H48"/>
    <mergeCell ref="I47:I48"/>
    <mergeCell ref="J47:J48"/>
    <mergeCell ref="C45:C46"/>
    <mergeCell ref="J21:J22"/>
    <mergeCell ref="K47:K48"/>
    <mergeCell ref="N13:N14"/>
    <mergeCell ref="L21:L22"/>
    <mergeCell ref="M21:M22"/>
    <mergeCell ref="N21:N22"/>
    <mergeCell ref="F45:F46"/>
    <mergeCell ref="G45:G46"/>
    <mergeCell ref="H45:H46"/>
    <mergeCell ref="I45:I46"/>
    <mergeCell ref="C27:C28"/>
    <mergeCell ref="F27:F28"/>
    <mergeCell ref="G27:G28"/>
    <mergeCell ref="H27:H28"/>
    <mergeCell ref="I27:I28"/>
    <mergeCell ref="I43:I44"/>
    <mergeCell ref="H13:H14"/>
    <mergeCell ref="I13:I14"/>
    <mergeCell ref="G13:G14"/>
    <mergeCell ref="B47:B48"/>
    <mergeCell ref="A7:A8"/>
    <mergeCell ref="B7:B8"/>
    <mergeCell ref="C7:C8"/>
    <mergeCell ref="F7:F8"/>
    <mergeCell ref="C47:C48"/>
    <mergeCell ref="F47:F48"/>
    <mergeCell ref="B27:B28"/>
    <mergeCell ref="F43:F44"/>
    <mergeCell ref="C25:C26"/>
    <mergeCell ref="F25:F26"/>
    <mergeCell ref="A23:A24"/>
    <mergeCell ref="B23:B24"/>
    <mergeCell ref="C23:C24"/>
    <mergeCell ref="F23:F24"/>
    <mergeCell ref="A27:A28"/>
    <mergeCell ref="F13:F14"/>
    <mergeCell ref="C15:C16"/>
    <mergeCell ref="F15:F16"/>
    <mergeCell ref="C9:C10"/>
    <mergeCell ref="A17:A18"/>
    <mergeCell ref="B17:B18"/>
    <mergeCell ref="C17:C18"/>
    <mergeCell ref="A45:A46"/>
    <mergeCell ref="K7:K8"/>
    <mergeCell ref="L7:L8"/>
    <mergeCell ref="M7:M8"/>
    <mergeCell ref="N7:N8"/>
    <mergeCell ref="L13:L14"/>
    <mergeCell ref="M13:M14"/>
    <mergeCell ref="F9:F10"/>
    <mergeCell ref="G9:G10"/>
    <mergeCell ref="H9:H10"/>
    <mergeCell ref="I9:I10"/>
    <mergeCell ref="J7:J8"/>
    <mergeCell ref="J9:J10"/>
    <mergeCell ref="G7:G8"/>
    <mergeCell ref="H7:H8"/>
    <mergeCell ref="I7:I8"/>
    <mergeCell ref="G11:G12"/>
    <mergeCell ref="H11:H12"/>
    <mergeCell ref="I11:I12"/>
    <mergeCell ref="G15:G16"/>
    <mergeCell ref="H15:H16"/>
    <mergeCell ref="I15:I16"/>
    <mergeCell ref="J15:J16"/>
    <mergeCell ref="Q9:Q10"/>
    <mergeCell ref="R9:R10"/>
    <mergeCell ref="S9:S10"/>
    <mergeCell ref="T9:T10"/>
    <mergeCell ref="L9:L10"/>
    <mergeCell ref="M9:M10"/>
    <mergeCell ref="N9:N10"/>
    <mergeCell ref="O9:O10"/>
    <mergeCell ref="P9:P10"/>
    <mergeCell ref="L15:L16"/>
    <mergeCell ref="M15:M16"/>
    <mergeCell ref="N15:N16"/>
    <mergeCell ref="O15:O16"/>
    <mergeCell ref="P15:P16"/>
    <mergeCell ref="K9:K10"/>
    <mergeCell ref="J11:J12"/>
    <mergeCell ref="J13:J14"/>
    <mergeCell ref="U19:U20"/>
    <mergeCell ref="L19:L20"/>
    <mergeCell ref="M19:M20"/>
    <mergeCell ref="N19:N20"/>
    <mergeCell ref="O19:O20"/>
    <mergeCell ref="P19:P20"/>
    <mergeCell ref="A9:A10"/>
    <mergeCell ref="B9:B10"/>
    <mergeCell ref="A35:A36"/>
    <mergeCell ref="B35:B36"/>
    <mergeCell ref="C35:C36"/>
    <mergeCell ref="F35:F36"/>
    <mergeCell ref="G35:G36"/>
    <mergeCell ref="H35:H36"/>
    <mergeCell ref="I35:I36"/>
    <mergeCell ref="J35:J36"/>
    <mergeCell ref="K19:K20"/>
    <mergeCell ref="Q19:Q20"/>
    <mergeCell ref="R19:R20"/>
    <mergeCell ref="S19:S20"/>
    <mergeCell ref="T19:T20"/>
    <mergeCell ref="Q35:Q36"/>
    <mergeCell ref="R35:R36"/>
    <mergeCell ref="S35:S36"/>
    <mergeCell ref="I29:I30"/>
    <mergeCell ref="J29:J30"/>
    <mergeCell ref="K35:K36"/>
    <mergeCell ref="L35:L36"/>
    <mergeCell ref="M35:M36"/>
    <mergeCell ref="N35:N36"/>
    <mergeCell ref="O35:O36"/>
    <mergeCell ref="P35:P36"/>
    <mergeCell ref="L29:L30"/>
    <mergeCell ref="M29:M30"/>
    <mergeCell ref="N29:N30"/>
    <mergeCell ref="O29:O30"/>
    <mergeCell ref="P29:P30"/>
    <mergeCell ref="F17:F18"/>
    <mergeCell ref="G17:G18"/>
    <mergeCell ref="H17:H18"/>
    <mergeCell ref="I17:I18"/>
    <mergeCell ref="J17:J18"/>
    <mergeCell ref="K31:K32"/>
    <mergeCell ref="A31:A32"/>
    <mergeCell ref="B31:B32"/>
    <mergeCell ref="C31:C32"/>
    <mergeCell ref="F31:F32"/>
    <mergeCell ref="G31:G32"/>
    <mergeCell ref="H31:H32"/>
    <mergeCell ref="I31:I32"/>
    <mergeCell ref="J31:J32"/>
    <mergeCell ref="K21:K22"/>
    <mergeCell ref="A21:A22"/>
    <mergeCell ref="B21:B22"/>
    <mergeCell ref="C21:C22"/>
    <mergeCell ref="F21:F22"/>
    <mergeCell ref="G21:G22"/>
    <mergeCell ref="I25:I26"/>
    <mergeCell ref="A29:A30"/>
    <mergeCell ref="B29:B30"/>
    <mergeCell ref="C29:C30"/>
    <mergeCell ref="U11:U12"/>
    <mergeCell ref="K11:K12"/>
    <mergeCell ref="L11:L12"/>
    <mergeCell ref="M11:M12"/>
    <mergeCell ref="N11:N12"/>
    <mergeCell ref="O11:O12"/>
    <mergeCell ref="P11:P12"/>
    <mergeCell ref="U17:U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Q11:Q12"/>
    <mergeCell ref="R11:R12"/>
    <mergeCell ref="S11:S12"/>
    <mergeCell ref="T11:T12"/>
    <mergeCell ref="P13:P14"/>
    <mergeCell ref="Q3:Q4"/>
    <mergeCell ref="R3:R4"/>
    <mergeCell ref="S3:S4"/>
    <mergeCell ref="T3:T4"/>
    <mergeCell ref="Q47:Q48"/>
    <mergeCell ref="R47:R48"/>
    <mergeCell ref="S47:S48"/>
    <mergeCell ref="T47:T48"/>
    <mergeCell ref="Q21:Q22"/>
    <mergeCell ref="R21:R22"/>
    <mergeCell ref="S21:S22"/>
    <mergeCell ref="T21:T22"/>
    <mergeCell ref="Q13:Q14"/>
    <mergeCell ref="R13:R14"/>
    <mergeCell ref="S13:S14"/>
    <mergeCell ref="T13:T14"/>
    <mergeCell ref="Q15:Q16"/>
    <mergeCell ref="R15:R16"/>
    <mergeCell ref="S15:S16"/>
    <mergeCell ref="T15:T16"/>
    <mergeCell ref="Q41:Q42"/>
    <mergeCell ref="R41:R42"/>
    <mergeCell ref="S41:S42"/>
    <mergeCell ref="Q23:Q24"/>
    <mergeCell ref="F29:F30"/>
    <mergeCell ref="G29:G30"/>
    <mergeCell ref="H29:H30"/>
    <mergeCell ref="V43:V44"/>
    <mergeCell ref="U43:U44"/>
    <mergeCell ref="Q25:Q26"/>
    <mergeCell ref="R25:R26"/>
    <mergeCell ref="S25:S26"/>
    <mergeCell ref="T25:T26"/>
    <mergeCell ref="U25:U26"/>
    <mergeCell ref="U31:U32"/>
    <mergeCell ref="U35:U36"/>
    <mergeCell ref="U29:U30"/>
    <mergeCell ref="U41:U42"/>
    <mergeCell ref="V33:V34"/>
    <mergeCell ref="Q37:Q38"/>
    <mergeCell ref="R37:R38"/>
    <mergeCell ref="S37:S38"/>
    <mergeCell ref="T37:T38"/>
    <mergeCell ref="Q43:Q44"/>
    <mergeCell ref="R43:R44"/>
    <mergeCell ref="S43:S44"/>
    <mergeCell ref="T43:T44"/>
    <mergeCell ref="T41:T42"/>
    <mergeCell ref="R27:R28"/>
    <mergeCell ref="S27:S28"/>
    <mergeCell ref="T27:T28"/>
    <mergeCell ref="L31:L32"/>
    <mergeCell ref="M31:M32"/>
    <mergeCell ref="N31:N32"/>
    <mergeCell ref="O31:O32"/>
    <mergeCell ref="P31:P32"/>
    <mergeCell ref="Q29:Q30"/>
    <mergeCell ref="S31:S32"/>
    <mergeCell ref="T31:T32"/>
    <mergeCell ref="Q27:Q28"/>
    <mergeCell ref="R29:R30"/>
    <mergeCell ref="P51:P52"/>
    <mergeCell ref="Q51:Q52"/>
    <mergeCell ref="R51:R52"/>
    <mergeCell ref="S51:S52"/>
    <mergeCell ref="T51:T52"/>
    <mergeCell ref="A51:A52"/>
    <mergeCell ref="F39:F40"/>
    <mergeCell ref="G39:G40"/>
    <mergeCell ref="H39:H40"/>
    <mergeCell ref="Q45:Q46"/>
    <mergeCell ref="R45:R46"/>
    <mergeCell ref="S45:S46"/>
    <mergeCell ref="T45:T46"/>
    <mergeCell ref="P41:P42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A47:A48"/>
    <mergeCell ref="A55:A56"/>
    <mergeCell ref="U51:U52"/>
    <mergeCell ref="A53:A54"/>
    <mergeCell ref="B53:B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L51:L52"/>
    <mergeCell ref="M51:M52"/>
    <mergeCell ref="N51:N52"/>
    <mergeCell ref="O51:O52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K51:K52"/>
    <mergeCell ref="J51:J52"/>
    <mergeCell ref="I51:I52"/>
    <mergeCell ref="H51:H52"/>
    <mergeCell ref="G51:G52"/>
    <mergeCell ref="F51:F52"/>
    <mergeCell ref="B51:B52"/>
    <mergeCell ref="K55:K56"/>
    <mergeCell ref="J55:J56"/>
    <mergeCell ref="I55:I56"/>
    <mergeCell ref="H55:H56"/>
    <mergeCell ref="G55:G56"/>
    <mergeCell ref="F55:F56"/>
    <mergeCell ref="B55:B56"/>
    <mergeCell ref="C51:C52"/>
    <mergeCell ref="C53:C54"/>
    <mergeCell ref="V53:V54"/>
    <mergeCell ref="C55:C56"/>
    <mergeCell ref="V55:V56"/>
    <mergeCell ref="A49:A50"/>
    <mergeCell ref="A57:A58"/>
    <mergeCell ref="A59:A60"/>
    <mergeCell ref="A61:A62"/>
    <mergeCell ref="B49:B50"/>
    <mergeCell ref="C49:C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U55:U56"/>
    <mergeCell ref="S49:S50"/>
    <mergeCell ref="T49:T50"/>
    <mergeCell ref="U49:U50"/>
    <mergeCell ref="V49:V50"/>
    <mergeCell ref="B57:B58"/>
    <mergeCell ref="C57:C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V51:V52"/>
    <mergeCell ref="Q59:Q60"/>
    <mergeCell ref="R59:R60"/>
    <mergeCell ref="S59:S60"/>
    <mergeCell ref="T59:T60"/>
    <mergeCell ref="U59:U60"/>
    <mergeCell ref="B59:B60"/>
    <mergeCell ref="C59:C60"/>
    <mergeCell ref="F59:F60"/>
    <mergeCell ref="G59:G60"/>
    <mergeCell ref="H59:H60"/>
    <mergeCell ref="I59:I60"/>
    <mergeCell ref="J59:J60"/>
    <mergeCell ref="K59:K60"/>
    <mergeCell ref="L59:L60"/>
    <mergeCell ref="V59:V60"/>
    <mergeCell ref="B61:B62"/>
    <mergeCell ref="C61:C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M59:M60"/>
    <mergeCell ref="N59:N60"/>
    <mergeCell ref="O59:O60"/>
    <mergeCell ref="P59:P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3046-7C1A-4C88-94A2-2CC305B064E5}">
  <dimension ref="A1:Q16"/>
  <sheetViews>
    <sheetView workbookViewId="0">
      <selection activeCell="Q11" sqref="Q11"/>
    </sheetView>
  </sheetViews>
  <sheetFormatPr defaultRowHeight="18.75" x14ac:dyDescent="0.2"/>
  <cols>
    <col min="1" max="4" width="7.7109375" style="87" customWidth="1"/>
    <col min="5" max="5" width="10.140625" style="87" customWidth="1"/>
    <col min="6" max="7" width="7.7109375" style="87" customWidth="1"/>
    <col min="8" max="8" width="4.28515625" style="87" customWidth="1"/>
    <col min="9" max="12" width="7.7109375" style="87" customWidth="1"/>
    <col min="13" max="13" width="9.7109375" style="87" customWidth="1"/>
    <col min="14" max="18" width="7.7109375" style="87" customWidth="1"/>
    <col min="19" max="16384" width="9.140625" style="87"/>
  </cols>
  <sheetData>
    <row r="1" spans="1:17" x14ac:dyDescent="0.2">
      <c r="A1" s="96" t="s">
        <v>149</v>
      </c>
      <c r="B1" s="96"/>
      <c r="C1" s="96"/>
      <c r="D1" s="96"/>
      <c r="E1" s="96"/>
      <c r="F1" s="96"/>
      <c r="G1" s="96"/>
      <c r="H1" s="15"/>
      <c r="I1" s="97" t="s">
        <v>150</v>
      </c>
      <c r="J1" s="97"/>
      <c r="K1" s="97"/>
      <c r="L1" s="97"/>
      <c r="M1" s="97"/>
      <c r="N1" s="97"/>
      <c r="O1" s="97"/>
    </row>
    <row r="2" spans="1:17" x14ac:dyDescent="0.2">
      <c r="A2" s="98" t="s">
        <v>144</v>
      </c>
      <c r="B2" s="98" t="s">
        <v>0</v>
      </c>
      <c r="C2" s="98" t="s">
        <v>116</v>
      </c>
      <c r="D2" s="96" t="s">
        <v>151</v>
      </c>
      <c r="E2" s="96"/>
      <c r="F2" s="98" t="s">
        <v>152</v>
      </c>
      <c r="G2" s="98" t="s">
        <v>153</v>
      </c>
      <c r="H2" s="15"/>
      <c r="I2" s="99" t="s">
        <v>144</v>
      </c>
      <c r="J2" s="99" t="s">
        <v>0</v>
      </c>
      <c r="K2" s="99" t="s">
        <v>116</v>
      </c>
      <c r="L2" s="97" t="s">
        <v>151</v>
      </c>
      <c r="M2" s="97"/>
      <c r="N2" s="99" t="s">
        <v>152</v>
      </c>
      <c r="O2" s="99" t="s">
        <v>153</v>
      </c>
    </row>
    <row r="3" spans="1:17" x14ac:dyDescent="0.2">
      <c r="A3" s="85">
        <v>1</v>
      </c>
      <c r="B3" s="18">
        <v>21</v>
      </c>
      <c r="C3" s="83" t="s">
        <v>154</v>
      </c>
      <c r="D3" s="3" t="s">
        <v>90</v>
      </c>
      <c r="E3" s="3" t="s">
        <v>89</v>
      </c>
      <c r="F3" s="18">
        <v>57</v>
      </c>
      <c r="G3" s="18">
        <v>11</v>
      </c>
      <c r="H3" s="84"/>
      <c r="I3" s="85">
        <v>1</v>
      </c>
      <c r="J3" s="18">
        <v>17</v>
      </c>
      <c r="K3" s="90" t="s">
        <v>154</v>
      </c>
      <c r="L3" s="3" t="s">
        <v>39</v>
      </c>
      <c r="M3" s="3" t="s">
        <v>75</v>
      </c>
      <c r="N3" s="94">
        <v>80</v>
      </c>
      <c r="O3" s="94">
        <v>0</v>
      </c>
    </row>
    <row r="4" spans="1:17" x14ac:dyDescent="0.2">
      <c r="A4" s="85">
        <v>2</v>
      </c>
      <c r="B4" s="18">
        <v>17</v>
      </c>
      <c r="C4" s="90" t="s">
        <v>154</v>
      </c>
      <c r="D4" s="3" t="s">
        <v>39</v>
      </c>
      <c r="E4" s="3" t="s">
        <v>75</v>
      </c>
      <c r="F4" s="94">
        <v>51</v>
      </c>
      <c r="G4" s="94">
        <v>6</v>
      </c>
      <c r="H4" s="84"/>
      <c r="I4" s="85">
        <v>2</v>
      </c>
      <c r="J4" s="85"/>
      <c r="K4" s="85"/>
      <c r="L4" s="86"/>
      <c r="M4" s="86"/>
      <c r="N4" s="27"/>
      <c r="O4" s="27"/>
    </row>
    <row r="5" spans="1:17" x14ac:dyDescent="0.2">
      <c r="A5" s="85">
        <v>3</v>
      </c>
      <c r="B5" s="85"/>
      <c r="C5" s="88"/>
      <c r="D5" s="88"/>
      <c r="E5" s="88"/>
      <c r="F5" s="27"/>
      <c r="G5" s="27"/>
      <c r="H5" s="84"/>
      <c r="I5" s="85">
        <v>3</v>
      </c>
      <c r="J5" s="85"/>
      <c r="K5" s="85"/>
      <c r="L5" s="86"/>
      <c r="M5" s="86"/>
      <c r="N5" s="27"/>
      <c r="O5" s="27"/>
    </row>
    <row r="6" spans="1:17" x14ac:dyDescent="0.2">
      <c r="A6" s="85">
        <v>4</v>
      </c>
      <c r="B6" s="85"/>
      <c r="C6" s="88"/>
      <c r="D6" s="88"/>
      <c r="E6" s="88"/>
      <c r="F6" s="89"/>
      <c r="G6" s="89"/>
      <c r="H6" s="84"/>
      <c r="I6" s="85">
        <v>4</v>
      </c>
      <c r="J6" s="85"/>
      <c r="K6" s="85"/>
      <c r="L6" s="86"/>
      <c r="M6" s="86"/>
      <c r="N6" s="89"/>
      <c r="O6" s="89"/>
    </row>
    <row r="7" spans="1:17" x14ac:dyDescent="0.2">
      <c r="A7" s="85">
        <v>5</v>
      </c>
      <c r="B7" s="85"/>
      <c r="C7" s="88"/>
      <c r="D7" s="88"/>
      <c r="E7" s="88"/>
      <c r="F7" s="27"/>
      <c r="G7" s="27"/>
      <c r="H7" s="84"/>
      <c r="I7" s="85">
        <v>5</v>
      </c>
      <c r="J7" s="85"/>
      <c r="K7" s="85"/>
      <c r="L7" s="86"/>
      <c r="M7" s="86"/>
      <c r="N7" s="27"/>
      <c r="O7" s="27"/>
    </row>
    <row r="8" spans="1:17" x14ac:dyDescent="0.2">
      <c r="A8" s="85">
        <v>6</v>
      </c>
      <c r="B8" s="86"/>
      <c r="C8" s="86"/>
      <c r="D8" s="86"/>
      <c r="E8" s="86"/>
      <c r="F8" s="86"/>
      <c r="G8" s="86"/>
      <c r="I8" s="85">
        <v>6</v>
      </c>
      <c r="J8" s="85"/>
      <c r="K8" s="85"/>
      <c r="L8" s="86"/>
      <c r="M8" s="86"/>
      <c r="N8" s="27"/>
      <c r="O8" s="27"/>
    </row>
    <row r="9" spans="1:17" x14ac:dyDescent="0.2">
      <c r="A9" s="85">
        <v>7</v>
      </c>
      <c r="B9" s="86"/>
      <c r="C9" s="86"/>
      <c r="D9" s="86"/>
      <c r="E9" s="86"/>
      <c r="F9" s="86"/>
      <c r="G9" s="86"/>
      <c r="I9" s="85">
        <v>7</v>
      </c>
      <c r="J9" s="85"/>
      <c r="K9" s="85"/>
      <c r="L9" s="86"/>
      <c r="M9" s="86"/>
      <c r="N9" s="89"/>
      <c r="O9" s="89"/>
    </row>
    <row r="10" spans="1:17" x14ac:dyDescent="0.2">
      <c r="A10" s="85">
        <v>8</v>
      </c>
      <c r="B10" s="86"/>
      <c r="C10" s="86"/>
      <c r="D10" s="86"/>
      <c r="E10" s="86"/>
      <c r="F10" s="86"/>
      <c r="G10" s="86"/>
      <c r="I10" s="85">
        <v>8</v>
      </c>
      <c r="J10" s="85"/>
      <c r="K10" s="85"/>
      <c r="L10" s="86"/>
      <c r="M10" s="86"/>
      <c r="N10" s="27"/>
      <c r="O10" s="27"/>
    </row>
    <row r="11" spans="1:17" x14ac:dyDescent="0.2">
      <c r="A11" s="85">
        <v>9</v>
      </c>
      <c r="B11" s="86"/>
      <c r="C11" s="86"/>
      <c r="D11" s="86"/>
      <c r="E11" s="86"/>
      <c r="F11" s="86"/>
      <c r="G11" s="86"/>
      <c r="I11" s="85">
        <v>9</v>
      </c>
      <c r="J11" s="85"/>
      <c r="K11" s="85"/>
      <c r="L11" s="86"/>
      <c r="M11" s="86"/>
      <c r="N11" s="27"/>
      <c r="O11" s="27"/>
    </row>
    <row r="12" spans="1:17" x14ac:dyDescent="0.2">
      <c r="A12" s="85">
        <v>10</v>
      </c>
      <c r="B12" s="86"/>
      <c r="C12" s="86"/>
      <c r="D12" s="86"/>
      <c r="E12" s="86"/>
      <c r="F12" s="86"/>
      <c r="G12" s="86"/>
      <c r="I12" s="85">
        <v>10</v>
      </c>
      <c r="J12" s="85"/>
      <c r="K12" s="85"/>
      <c r="L12" s="86"/>
      <c r="M12" s="86"/>
      <c r="N12" s="89"/>
      <c r="O12" s="89"/>
    </row>
    <row r="15" spans="1:17" x14ac:dyDescent="0.2">
      <c r="D15" s="91"/>
      <c r="E15" s="92"/>
      <c r="F15" s="92"/>
      <c r="G15" s="19"/>
      <c r="H15" s="91"/>
      <c r="I15" s="92"/>
      <c r="J15" s="92"/>
      <c r="K15" s="95"/>
      <c r="L15" s="95"/>
      <c r="M15" s="93"/>
      <c r="N15" s="93"/>
      <c r="O15" s="93"/>
      <c r="P15" s="93"/>
      <c r="Q15" s="93"/>
    </row>
    <row r="16" spans="1:17" x14ac:dyDescent="0.2">
      <c r="D16" s="91"/>
      <c r="E16" s="92"/>
      <c r="F16" s="92"/>
      <c r="G16" s="19"/>
      <c r="H16" s="91"/>
      <c r="I16" s="92"/>
      <c r="J16" s="92"/>
      <c r="K16" s="19"/>
      <c r="L16" s="19"/>
      <c r="M16" s="93"/>
      <c r="N16" s="93"/>
      <c r="O16" s="93"/>
      <c r="P16" s="93"/>
      <c r="Q16" s="93"/>
    </row>
  </sheetData>
  <mergeCells count="15">
    <mergeCell ref="H15:H16"/>
    <mergeCell ref="M15:M16"/>
    <mergeCell ref="N15:N16"/>
    <mergeCell ref="O15:O16"/>
    <mergeCell ref="P15:P16"/>
    <mergeCell ref="Q15:Q16"/>
    <mergeCell ref="A1:G1"/>
    <mergeCell ref="I1:O1"/>
    <mergeCell ref="D2:E2"/>
    <mergeCell ref="L2:M2"/>
    <mergeCell ref="D15:D16"/>
    <mergeCell ref="E15:E16"/>
    <mergeCell ref="F15:F16"/>
    <mergeCell ref="I15:I16"/>
    <mergeCell ref="J15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Positions</vt:lpstr>
      <vt:lpstr>50+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Gray</dc:creator>
  <cp:lastModifiedBy>Tim Gray</cp:lastModifiedBy>
  <cp:lastPrinted>2004-07-19T09:57:21Z</cp:lastPrinted>
  <dcterms:created xsi:type="dcterms:W3CDTF">2003-06-28T15:22:09Z</dcterms:created>
  <dcterms:modified xsi:type="dcterms:W3CDTF">2020-03-19T22:02:28Z</dcterms:modified>
</cp:coreProperties>
</file>